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mc:AlternateContent xmlns:mc="http://schemas.openxmlformats.org/markup-compatibility/2006">
    <mc:Choice Requires="x15">
      <x15ac:absPath xmlns:x15ac="http://schemas.microsoft.com/office/spreadsheetml/2010/11/ac" url="Q:\qdocs\"/>
    </mc:Choice>
  </mc:AlternateContent>
  <xr:revisionPtr revIDLastSave="0" documentId="13_ncr:1_{893C2598-151D-43C6-A0BC-ACA0E0FA448F}" xr6:coauthVersionLast="47" xr6:coauthVersionMax="47" xr10:uidLastSave="{00000000-0000-0000-0000-000000000000}"/>
  <bookViews>
    <workbookView xWindow="7350" yWindow="2025" windowWidth="22260" windowHeight="11295" xr2:uid="{00000000-000D-0000-FFFF-FFFF00000000}"/>
  </bookViews>
  <sheets>
    <sheet name="Application Rate" sheetId="1" r:id="rId1"/>
    <sheet name="Temp Conversion" sheetId="3" state="hidden" r:id="rId2"/>
    <sheet name="Checklist" sheetId="2" r:id="rId3"/>
  </sheets>
  <definedNames>
    <definedName name="_xlnm.Print_Titles" localSheetId="0">'Application Rate'!$1:$8</definedName>
    <definedName name="Temp_Correction" localSheetId="0">'Temp Conversion'!$A$1:$B$296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1" l="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B256" i="3"/>
  <c r="B257" i="3"/>
  <c r="B258" i="3"/>
  <c r="B259" i="3"/>
  <c r="B260" i="3"/>
  <c r="B261" i="3" s="1"/>
  <c r="B262" i="3" s="1"/>
  <c r="B263" i="3" s="1"/>
  <c r="B264" i="3" s="1"/>
  <c r="B265" i="3" s="1"/>
  <c r="B266" i="3" s="1"/>
  <c r="B267" i="3" s="1"/>
  <c r="B268" i="3" s="1"/>
  <c r="B269" i="3" s="1"/>
  <c r="B270" i="3" s="1"/>
  <c r="B271" i="3" s="1"/>
  <c r="B272" i="3" s="1"/>
  <c r="B273" i="3" s="1"/>
  <c r="B274" i="3" s="1"/>
  <c r="B275" i="3" s="1"/>
  <c r="B276" i="3" s="1"/>
  <c r="B277" i="3" s="1"/>
  <c r="B278" i="3" s="1"/>
  <c r="B279" i="3" s="1"/>
  <c r="B280" i="3" s="1"/>
  <c r="B281" i="3" s="1"/>
  <c r="B282" i="3" s="1"/>
  <c r="B283" i="3" s="1"/>
  <c r="A256" i="3"/>
  <c r="A257" i="3"/>
  <c r="A258" i="3"/>
  <c r="A259" i="3"/>
  <c r="A260" i="3"/>
  <c r="A261" i="3" s="1"/>
  <c r="A262" i="3" s="1"/>
  <c r="A263" i="3" s="1"/>
  <c r="A264" i="3" s="1"/>
  <c r="A265" i="3" s="1"/>
  <c r="A266" i="3" s="1"/>
  <c r="A267" i="3" s="1"/>
  <c r="A268" i="3" s="1"/>
  <c r="A269" i="3" s="1"/>
  <c r="A270" i="3" s="1"/>
  <c r="A271" i="3" s="1"/>
  <c r="A272" i="3" s="1"/>
  <c r="A273" i="3" s="1"/>
  <c r="A274" i="3" s="1"/>
  <c r="A275" i="3" s="1"/>
  <c r="A276" i="3" s="1"/>
  <c r="A277" i="3" s="1"/>
  <c r="A278" i="3" s="1"/>
  <c r="A279" i="3" s="1"/>
  <c r="A280" i="3" s="1"/>
  <c r="A281" i="3" s="1"/>
  <c r="A282" i="3" s="1"/>
  <c r="A283" i="3" s="1"/>
  <c r="H9" i="1"/>
  <c r="J9" i="1" s="1"/>
  <c r="K9" i="1" s="1"/>
  <c r="B3" i="3"/>
  <c r="B4" i="3" s="1"/>
  <c r="B5" i="3" s="1"/>
  <c r="B6" i="3" s="1"/>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53" i="3" s="1"/>
  <c r="B154" i="3" s="1"/>
  <c r="B155" i="3" s="1"/>
  <c r="B156" i="3" s="1"/>
  <c r="B157" i="3" s="1"/>
  <c r="B158" i="3" s="1"/>
  <c r="B159" i="3" s="1"/>
  <c r="B160" i="3" s="1"/>
  <c r="B161" i="3" s="1"/>
  <c r="B162" i="3" s="1"/>
  <c r="B163" i="3" s="1"/>
  <c r="B164" i="3" s="1"/>
  <c r="B165" i="3" s="1"/>
  <c r="B166" i="3" s="1"/>
  <c r="B167" i="3" s="1"/>
  <c r="B168" i="3" s="1"/>
  <c r="B169" i="3" s="1"/>
  <c r="B170" i="3" s="1"/>
  <c r="B171" i="3" s="1"/>
  <c r="B172" i="3" s="1"/>
  <c r="B173" i="3" s="1"/>
  <c r="B174" i="3" s="1"/>
  <c r="B175" i="3" s="1"/>
  <c r="B176" i="3" s="1"/>
  <c r="B177" i="3" s="1"/>
  <c r="B178" i="3" s="1"/>
  <c r="B179" i="3" s="1"/>
  <c r="B180" i="3" s="1"/>
  <c r="B181" i="3" s="1"/>
  <c r="B182" i="3" s="1"/>
  <c r="B183" i="3" s="1"/>
  <c r="B184" i="3" s="1"/>
  <c r="B185" i="3" s="1"/>
  <c r="B186" i="3" s="1"/>
  <c r="B187" i="3" s="1"/>
  <c r="B188" i="3" s="1"/>
  <c r="B189" i="3" s="1"/>
  <c r="B190" i="3" s="1"/>
  <c r="B191" i="3" s="1"/>
  <c r="B192" i="3" s="1"/>
  <c r="B193" i="3" s="1"/>
  <c r="B194" i="3" s="1"/>
  <c r="B195" i="3" s="1"/>
  <c r="B196" i="3" s="1"/>
  <c r="B197" i="3" s="1"/>
  <c r="B198" i="3" s="1"/>
  <c r="B199" i="3" s="1"/>
  <c r="B200" i="3" s="1"/>
  <c r="B201" i="3" s="1"/>
  <c r="B202" i="3" s="1"/>
  <c r="B203" i="3" s="1"/>
  <c r="B204" i="3" s="1"/>
  <c r="B205" i="3" s="1"/>
  <c r="B206" i="3" s="1"/>
  <c r="B207" i="3" s="1"/>
  <c r="B208" i="3" s="1"/>
  <c r="B209" i="3" s="1"/>
  <c r="B210" i="3" s="1"/>
  <c r="B211" i="3" s="1"/>
  <c r="B212" i="3" s="1"/>
  <c r="B213" i="3" s="1"/>
  <c r="B214" i="3" s="1"/>
  <c r="B215" i="3" s="1"/>
  <c r="B216" i="3" s="1"/>
  <c r="B217" i="3" s="1"/>
  <c r="B218" i="3" s="1"/>
  <c r="B219" i="3" s="1"/>
  <c r="B220" i="3" s="1"/>
  <c r="B221" i="3" s="1"/>
  <c r="B222" i="3" s="1"/>
  <c r="B223" i="3" s="1"/>
  <c r="B224" i="3" s="1"/>
  <c r="B225" i="3" s="1"/>
  <c r="B226" i="3" s="1"/>
  <c r="B227" i="3" s="1"/>
  <c r="B228" i="3" s="1"/>
  <c r="B229" i="3" s="1"/>
  <c r="B230" i="3" s="1"/>
  <c r="B231" i="3" s="1"/>
  <c r="B232" i="3" s="1"/>
  <c r="B233" i="3" s="1"/>
  <c r="B234" i="3" s="1"/>
  <c r="B235" i="3" s="1"/>
  <c r="B236" i="3" s="1"/>
  <c r="B237" i="3" s="1"/>
  <c r="B238" i="3" s="1"/>
  <c r="B239" i="3" s="1"/>
  <c r="B240" i="3" s="1"/>
  <c r="B241" i="3" s="1"/>
  <c r="B242" i="3" s="1"/>
  <c r="B243" i="3" s="1"/>
  <c r="B244" i="3" s="1"/>
  <c r="B245" i="3" s="1"/>
  <c r="B246" i="3" s="1"/>
  <c r="B247" i="3" s="1"/>
  <c r="B248" i="3" s="1"/>
  <c r="B249" i="3" s="1"/>
  <c r="B250" i="3" s="1"/>
  <c r="B251" i="3" s="1"/>
  <c r="B252" i="3" s="1"/>
  <c r="B253" i="3" s="1"/>
  <c r="B254" i="3" s="1"/>
  <c r="B255" i="3" s="1"/>
  <c r="A12" i="3"/>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A255" i="3" s="1"/>
  <c r="A11" i="3"/>
</calcChain>
</file>

<file path=xl/sharedStrings.xml><?xml version="1.0" encoding="utf-8"?>
<sst xmlns="http://schemas.openxmlformats.org/spreadsheetml/2006/main" count="101" uniqueCount="101">
  <si>
    <t>Date</t>
  </si>
  <si>
    <t>Design Blend</t>
  </si>
  <si>
    <t>Tech</t>
  </si>
  <si>
    <t>Bid No.</t>
  </si>
  <si>
    <t>Emulsion Type</t>
  </si>
  <si>
    <t>Emulsion Supplier</t>
  </si>
  <si>
    <t>Document Review</t>
  </si>
  <si>
    <t>Project specifications</t>
  </si>
  <si>
    <t>Emulsion specifications (if applicable)</t>
  </si>
  <si>
    <t>Traffic control plan</t>
  </si>
  <si>
    <t>Agency application requirements</t>
  </si>
  <si>
    <t>Safety data sheets</t>
  </si>
  <si>
    <t>Applicable Occupational Safety and Health Administration (OSHA) safety requirements</t>
  </si>
  <si>
    <t>Contractor quality control (QC) plan</t>
  </si>
  <si>
    <t>Project Review</t>
  </si>
  <si>
    <t>Determine the existing surface type and condition.</t>
  </si>
  <si>
    <t>Review project for bid quantities.</t>
  </si>
  <si>
    <t>Material Checks</t>
  </si>
  <si>
    <t>Asphalt emulsion selection: type and dilution rate.</t>
  </si>
  <si>
    <t>Confirm the type of asphalt emulsion being used meets project specifications.</t>
  </si>
  <si>
    <t>The emulsion is from an approved source.</t>
  </si>
  <si>
    <t>The emulsion is sampled and submitted for testing.</t>
  </si>
  <si>
    <t>Confirm that the asphalt emulsion is diluted by the manufacturer at the terminal and not by the contractor.</t>
  </si>
  <si>
    <t>Review agency requirements for the maximum amount of time tack coat can be exposed before it must be covered by a hot mix asphalt/ warm mix asphalt (HMA/WMA) overlay or surface treatment.</t>
  </si>
  <si>
    <t>Pre-Application Inspection Responsibilities</t>
  </si>
  <si>
    <t>The existing pavement must be clean before application of the tack coat. A clean surface can be achieved by mechanical sweeping, flushing the surface with water, or blowing with high-pressure air. Verify that the cleaning method used meets agency requirements.</t>
  </si>
  <si>
    <t>If milling is performed, excess fine material may be deposited in the bottom of the milled groove. This material may require additional effort to effectively remove.</t>
  </si>
  <si>
    <t>The existing pavement should be dry. Note: Damp pavement may slow the break time and cure time</t>
  </si>
  <si>
    <t>Equipment Inspections</t>
  </si>
  <si>
    <t>Asphalt Distributor</t>
  </si>
  <si>
    <t>Bristles are the proper length and clean</t>
  </si>
  <si>
    <t>Broom for Cleaning the Existing Surface</t>
  </si>
  <si>
    <t>The spray bar is at the proper height</t>
  </si>
  <si>
    <t>All nozzles are uniformly angled 15° to 30° from the spray bar.</t>
  </si>
  <si>
    <t>All nozzles are free of clogs and correctly sized.</t>
  </si>
  <si>
    <t>Nozzles should be checked for signs of wear periodically.</t>
  </si>
  <si>
    <t>The spray pattern has been checked for uniformity and proper triple overlap.</t>
  </si>
  <si>
    <t>Application pressure has been checked</t>
  </si>
  <si>
    <t>The distributor has been calibrated and the application rate has been checked.</t>
  </si>
  <si>
    <t>There is a working and calibrated thermometer on site.</t>
  </si>
  <si>
    <t>Weather Requirements</t>
  </si>
  <si>
    <t>Air and surface temperatures have been checked at the coolest location on the project.</t>
  </si>
  <si>
    <t>Air and surface temperatures meet agency requirements.</t>
  </si>
  <si>
    <t>Note: High winds can create problems with the diluted asphalt emulsion application.</t>
  </si>
  <si>
    <t>Note: High temperatures, humidity, and wind will affect how long the asphalt emulsion takes to break.</t>
  </si>
  <si>
    <t>The application of the asphalt emulsion tack coat does not begin if rain is likely</t>
  </si>
  <si>
    <t>Determining Application Rates</t>
  </si>
  <si>
    <t>Agency guidelines and project specifications are being followed.</t>
  </si>
  <si>
    <t>Application rates are based upon the existing surface type and surface condition. Dense surfaces require less tack coat than open textured, raveled, or milled surfaces. Residual asphalt application rates will generally fall within the following range:</t>
  </si>
  <si>
    <t>Insert Application Rates</t>
  </si>
  <si>
    <t>Calibrating Application Rates</t>
  </si>
  <si>
    <t>Distributor calibration should occur a minimum of once per year.</t>
  </si>
  <si>
    <t>Emulsion—Test Method A</t>
  </si>
  <si>
    <t>Select enough 12 x 12 in. geotextile fabric pads so that there is a continuous strip when placed transversally end-to-end across the width of the roadway</t>
  </si>
  <si>
    <t>Record the weight of each geotextile fabric.</t>
  </si>
  <si>
    <t>Place the geotextile on the road surface.</t>
  </si>
  <si>
    <t>Have the distributor apply emulsion over the geotextile</t>
  </si>
  <si>
    <t>Record the weight of the geotextile and asphalt.</t>
  </si>
  <si>
    <t>Subtract the two weights to obtain the weight of the emulsion applied.</t>
  </si>
  <si>
    <t>Account for any dilution by the emulsion supplier.</t>
  </si>
  <si>
    <t>Calculate residual asphalt by accounting for the water in the undiluted emulsion.</t>
  </si>
  <si>
    <t>Calculate residual emulsion application rate, which is the gallons of residual emulsion applied divided by the area of application.</t>
  </si>
  <si>
    <t>Repeat this process for a series of geotextile fabric pads aligned in the longitudinal direction.</t>
  </si>
  <si>
    <t>Road</t>
  </si>
  <si>
    <t>Surfacce Type</t>
  </si>
  <si>
    <t>New Asphalt</t>
  </si>
  <si>
    <t>Existing Asphalt</t>
  </si>
  <si>
    <t>milled surface</t>
  </si>
  <si>
    <t>Portland Cement</t>
  </si>
  <si>
    <t>Residual Rate</t>
  </si>
  <si>
    <t>Approximate Bar rate (undiluted)</t>
  </si>
  <si>
    <t>Approximate Bar Rate Diluted</t>
  </si>
  <si>
    <t>.02-.05</t>
  </si>
  <si>
    <t>.04-.07</t>
  </si>
  <si>
    <t>.04-.08</t>
  </si>
  <si>
    <t>.03-.05</t>
  </si>
  <si>
    <t>.03-.07</t>
  </si>
  <si>
    <t>.06-.11</t>
  </si>
  <si>
    <t>.06-.12</t>
  </si>
  <si>
    <t>.05-.08</t>
  </si>
  <si>
    <t>.06-.14</t>
  </si>
  <si>
    <t>.12-.22</t>
  </si>
  <si>
    <t>.12-.24</t>
  </si>
  <si>
    <t>.10-.16</t>
  </si>
  <si>
    <t>Note: contractor and/oor supplier to present application rates to Engineer</t>
  </si>
  <si>
    <t>From Sta</t>
  </si>
  <si>
    <t>To Sta</t>
  </si>
  <si>
    <t>Total Volume (gallons)</t>
  </si>
  <si>
    <t>Tank Temp (F)</t>
  </si>
  <si>
    <t>Gallons at 60F</t>
  </si>
  <si>
    <t>Temp F</t>
  </si>
  <si>
    <t>Conversion</t>
  </si>
  <si>
    <t>Application Rate (G/Sy)</t>
  </si>
  <si>
    <t>Designed Application Rate</t>
  </si>
  <si>
    <t>1st Street</t>
  </si>
  <si>
    <t>Width (ft)</t>
  </si>
  <si>
    <t>Beginning Volume (G)</t>
  </si>
  <si>
    <t>End Volume (G)</t>
  </si>
  <si>
    <t>Description</t>
  </si>
  <si>
    <t>Median</t>
  </si>
  <si>
    <t>Asphalt Emulsion Application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</si>
</sst>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9" x14ac:knownFonts="1">
    <font>
      <sz val="10"/>
      <name val="Arial"/>
    </font>
    <font>
      <sz val="10"/>
      <name val="Arial Narrow"/>
      <family val="2"/>
    </font>
    <font>
      <sz val="10"/>
      <name val="Arial"/>
      <family val="2"/>
    </font>
    <font>
      <sz val="16"/>
      <name val="Arial"/>
      <family val="2"/>
    </font>
    <font>
      <sz val="11"/>
      <name val="Arial Narrow"/>
      <family val="2"/>
    </font>
    <font>
      <sz val="18"/>
      <name val="Cambria"/>
      <family val="1"/>
    </font>
    <font>
      <b/>
      <sz val="14"/>
      <name val="Arial"/>
      <family val="2"/>
    </font>
    <font>
      <b/>
      <sz val="10"/>
      <color theme="3"/>
      <name val="Arial"/>
      <family val="2"/>
    </font>
    <font>
      <b/>
      <sz val="10"/>
      <name val="Arial Narrow"/>
      <family val="2"/>
    </font>
  </fonts>
  <fills count="5">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6" tint="0.79998168889431442"/>
        <bgColor indexed="64"/>
      </patternFill>
    </fill>
  </fills>
  <borders count="1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28">
    <xf numFmtId="0" fontId="0" fillId="0" borderId="0" xfId="0"/>
    <xf numFmtId="0" fontId="1" fillId="0" borderId="0" xfId="0" applyFont="1" applyAlignment="1"/>
    <xf numFmtId="0" fontId="2" fillId="2" borderId="1" xfId="0" applyFont="1" applyFill="1" applyBorder="1" applyAlignment="1">
      <alignment horizontal="left"/>
    </xf>
    <xf numFmtId="0" fontId="0" fillId="0" borderId="0" xfId="0" applyAlignment="1">
      <alignment wrapText="1"/>
    </xf>
    <xf numFmtId="0" fontId="6" fillId="0" borderId="0" xfId="0" applyFont="1" applyAlignment="1">
      <alignment horizontal="center"/>
    </xf>
    <xf numFmtId="0" fontId="7" fillId="0" borderId="0" xfId="0" applyFont="1" applyAlignment="1">
      <alignment horizontal="center"/>
    </xf>
    <xf numFmtId="0" fontId="2" fillId="0" borderId="0" xfId="0" applyFont="1"/>
    <xf numFmtId="0" fontId="2" fillId="0" borderId="0" xfId="0" applyFont="1" applyAlignment="1">
      <alignment wrapText="1"/>
    </xf>
    <xf numFmtId="164" fontId="1" fillId="0" borderId="0" xfId="0" applyNumberFormat="1" applyFont="1" applyAlignment="1"/>
    <xf numFmtId="0" fontId="1" fillId="0" borderId="3" xfId="0" applyFont="1" applyBorder="1" applyAlignment="1">
      <alignment horizontal="center"/>
    </xf>
    <xf numFmtId="164" fontId="1" fillId="0" borderId="3" xfId="0" applyNumberFormat="1" applyFont="1" applyBorder="1" applyAlignment="1">
      <alignment horizontal="center"/>
    </xf>
    <xf numFmtId="0" fontId="8" fillId="3" borderId="3" xfId="0" applyFont="1" applyFill="1" applyBorder="1" applyAlignment="1">
      <alignment horizontal="center"/>
    </xf>
    <xf numFmtId="0" fontId="1" fillId="3" borderId="3" xfId="0" applyFont="1" applyFill="1" applyBorder="1" applyAlignment="1">
      <alignment horizontal="center"/>
    </xf>
    <xf numFmtId="0" fontId="8" fillId="4" borderId="3" xfId="0" applyFont="1" applyFill="1" applyBorder="1" applyAlignment="1">
      <alignment horizontal="center" wrapText="1"/>
    </xf>
    <xf numFmtId="0" fontId="2" fillId="2" borderId="1" xfId="0" applyFont="1" applyFill="1" applyBorder="1" applyAlignment="1">
      <alignment horizontal="left" wrapText="1"/>
    </xf>
    <xf numFmtId="0" fontId="2" fillId="2" borderId="7" xfId="0" applyFont="1" applyFill="1" applyBorder="1" applyAlignment="1">
      <alignment horizontal="left"/>
    </xf>
    <xf numFmtId="0" fontId="2" fillId="2" borderId="12" xfId="0" applyFont="1" applyFill="1" applyBorder="1" applyAlignment="1">
      <alignment horizontal="center"/>
    </xf>
    <xf numFmtId="0" fontId="2" fillId="2" borderId="3" xfId="0" applyFont="1" applyFill="1" applyBorder="1" applyAlignment="1">
      <alignment horizontal="center"/>
    </xf>
    <xf numFmtId="0" fontId="2" fillId="2" borderId="1" xfId="0" applyFont="1" applyFill="1" applyBorder="1" applyAlignment="1">
      <alignment horizontal="center"/>
    </xf>
    <xf numFmtId="0" fontId="2" fillId="2" borderId="8" xfId="0" applyFont="1" applyFill="1" applyBorder="1" applyAlignment="1">
      <alignment horizontal="center"/>
    </xf>
    <xf numFmtId="0" fontId="2" fillId="2" borderId="2" xfId="0" applyFont="1" applyFill="1" applyBorder="1" applyAlignment="1">
      <alignment horizontal="center"/>
    </xf>
    <xf numFmtId="0" fontId="4" fillId="2" borderId="3" xfId="0" applyFont="1" applyFill="1" applyBorder="1" applyAlignment="1">
      <alignment horizontal="center" vertical="center"/>
    </xf>
    <xf numFmtId="0" fontId="5" fillId="2" borderId="4" xfId="0" applyFont="1" applyFill="1" applyBorder="1" applyAlignment="1">
      <alignment horizontal="center" vertical="top"/>
    </xf>
    <xf numFmtId="0" fontId="5" fillId="2" borderId="5" xfId="0" applyFont="1" applyFill="1" applyBorder="1" applyAlignment="1">
      <alignment horizontal="center" vertical="top"/>
    </xf>
    <xf numFmtId="0" fontId="5" fillId="2" borderId="6" xfId="0" applyFont="1" applyFill="1" applyBorder="1" applyAlignment="1">
      <alignment horizontal="center" vertical="top"/>
    </xf>
    <xf numFmtId="0" fontId="3" fillId="2" borderId="9" xfId="0" applyFont="1" applyFill="1" applyBorder="1" applyAlignment="1">
      <alignment horizontal="center"/>
    </xf>
    <xf numFmtId="0" fontId="3" fillId="2" borderId="10" xfId="0" applyFont="1" applyFill="1" applyBorder="1" applyAlignment="1">
      <alignment horizontal="center"/>
    </xf>
    <xf numFmtId="0" fontId="3" fillId="2" borderId="11" xfId="0" applyFont="1" applyFill="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77"/>
  <sheetViews>
    <sheetView tabSelected="1" view="pageLayout" zoomScaleNormal="100" zoomScaleSheetLayoutView="115" workbookViewId="0">
      <selection activeCell="F5" sqref="F5:H5"/>
    </sheetView>
  </sheetViews>
  <sheetFormatPr defaultColWidth="8.28515625" defaultRowHeight="12.75" x14ac:dyDescent="0.2"/>
  <cols>
    <col min="1" max="1" width="14.42578125" style="1" customWidth="1"/>
    <col min="2" max="2" width="10" style="1" customWidth="1"/>
    <col min="3" max="4" width="7.7109375" style="1" customWidth="1"/>
    <col min="5" max="10" width="9.140625" style="1" customWidth="1"/>
    <col min="11" max="11" width="9.85546875" style="1" customWidth="1"/>
    <col min="12" max="16384" width="8.28515625" style="1"/>
  </cols>
  <sheetData>
    <row r="1" spans="1:11" ht="22.5" x14ac:dyDescent="0.2">
      <c r="A1" s="22" t="s">
        <v>100</v>
      </c>
      <c r="B1" s="23"/>
      <c r="C1" s="23"/>
      <c r="D1" s="23"/>
      <c r="E1" s="23"/>
      <c r="F1" s="23"/>
      <c r="G1" s="23"/>
      <c r="H1" s="23"/>
      <c r="I1" s="23"/>
      <c r="J1" s="23"/>
      <c r="K1" s="24"/>
    </row>
    <row r="2" spans="1:11" ht="6" customHeight="1" thickBot="1" x14ac:dyDescent="0.35">
      <c r="A2" s="25"/>
      <c r="B2" s="26"/>
      <c r="C2" s="26"/>
      <c r="D2" s="26"/>
      <c r="E2" s="26"/>
      <c r="F2" s="26"/>
      <c r="G2" s="26"/>
      <c r="H2" s="26"/>
      <c r="I2" s="26"/>
      <c r="J2" s="26"/>
      <c r="K2" s="27"/>
    </row>
    <row r="3" spans="1:11" ht="13.5" customHeight="1" x14ac:dyDescent="0.2">
      <c r="A3" s="15" t="s">
        <v>2</v>
      </c>
      <c r="B3" s="15"/>
      <c r="C3" s="16"/>
      <c r="D3" s="16"/>
      <c r="E3" s="16"/>
      <c r="F3" s="16" t="s">
        <v>1</v>
      </c>
      <c r="G3" s="16"/>
      <c r="H3" s="16"/>
      <c r="I3" s="16"/>
      <c r="J3" s="16"/>
      <c r="K3" s="16"/>
    </row>
    <row r="4" spans="1:11" ht="13.5" customHeight="1" x14ac:dyDescent="0.2">
      <c r="A4" s="2" t="s">
        <v>0</v>
      </c>
      <c r="B4" s="2"/>
      <c r="C4" s="17"/>
      <c r="D4" s="17"/>
      <c r="E4" s="17"/>
      <c r="F4" s="18" t="s">
        <v>4</v>
      </c>
      <c r="G4" s="19"/>
      <c r="H4" s="20"/>
      <c r="I4" s="21"/>
      <c r="J4" s="21"/>
      <c r="K4" s="21"/>
    </row>
    <row r="5" spans="1:11" ht="13.5" customHeight="1" x14ac:dyDescent="0.2">
      <c r="A5" s="2" t="s">
        <v>3</v>
      </c>
      <c r="B5" s="2"/>
      <c r="C5" s="17"/>
      <c r="D5" s="17"/>
      <c r="E5" s="17"/>
      <c r="F5" s="18" t="s">
        <v>93</v>
      </c>
      <c r="G5" s="19"/>
      <c r="H5" s="20"/>
      <c r="I5" s="21"/>
      <c r="J5" s="21"/>
      <c r="K5" s="21"/>
    </row>
    <row r="6" spans="1:11" ht="25.5" customHeight="1" x14ac:dyDescent="0.2">
      <c r="A6" s="14" t="s">
        <v>5</v>
      </c>
      <c r="B6" s="14"/>
      <c r="C6" s="17"/>
      <c r="D6" s="17"/>
      <c r="E6" s="17"/>
      <c r="F6" s="18"/>
      <c r="G6" s="19"/>
      <c r="H6" s="20"/>
      <c r="I6" s="21"/>
      <c r="J6" s="21"/>
      <c r="K6" s="21"/>
    </row>
    <row r="7" spans="1:11" x14ac:dyDescent="0.2">
      <c r="A7" s="19"/>
      <c r="B7" s="19"/>
      <c r="C7" s="19"/>
      <c r="D7" s="19"/>
      <c r="E7" s="19"/>
      <c r="F7" s="19"/>
      <c r="G7" s="19"/>
      <c r="H7" s="19"/>
      <c r="I7" s="19"/>
      <c r="J7" s="19"/>
      <c r="K7" s="19"/>
    </row>
    <row r="8" spans="1:11" ht="38.25" customHeight="1" x14ac:dyDescent="0.2">
      <c r="A8" s="13" t="s">
        <v>63</v>
      </c>
      <c r="B8" s="13" t="s">
        <v>98</v>
      </c>
      <c r="C8" s="13" t="s">
        <v>85</v>
      </c>
      <c r="D8" s="13" t="s">
        <v>86</v>
      </c>
      <c r="E8" s="13" t="s">
        <v>95</v>
      </c>
      <c r="F8" s="13" t="s">
        <v>96</v>
      </c>
      <c r="G8" s="13" t="s">
        <v>97</v>
      </c>
      <c r="H8" s="13" t="s">
        <v>87</v>
      </c>
      <c r="I8" s="13" t="s">
        <v>88</v>
      </c>
      <c r="J8" s="13" t="s">
        <v>89</v>
      </c>
      <c r="K8" s="13" t="s">
        <v>92</v>
      </c>
    </row>
    <row r="9" spans="1:11" x14ac:dyDescent="0.2">
      <c r="A9" s="9" t="s">
        <v>94</v>
      </c>
      <c r="B9" s="9" t="s">
        <v>99</v>
      </c>
      <c r="C9" s="10">
        <v>1000</v>
      </c>
      <c r="D9" s="10">
        <v>5000</v>
      </c>
      <c r="E9" s="9">
        <v>42</v>
      </c>
      <c r="F9" s="9">
        <v>5000</v>
      </c>
      <c r="G9" s="9">
        <v>4000</v>
      </c>
      <c r="H9" s="9">
        <f>F9-G9</f>
        <v>1000</v>
      </c>
      <c r="I9" s="9">
        <v>130</v>
      </c>
      <c r="J9" s="11">
        <f t="shared" ref="J9:J72" si="0">IFERROR(VLOOKUP(I9,Temp_Correction,2,FALSE)*H9,"")</f>
        <v>982.50000000000114</v>
      </c>
      <c r="K9" s="9">
        <f>MROUND(J9/(ABS(C9-D9)*E9/9),0.01)</f>
        <v>0.05</v>
      </c>
    </row>
    <row r="10" spans="1:11" x14ac:dyDescent="0.2">
      <c r="A10" s="9"/>
      <c r="B10" s="9"/>
      <c r="C10" s="10"/>
      <c r="D10" s="10"/>
      <c r="E10" s="9"/>
      <c r="F10" s="9"/>
      <c r="G10" s="9"/>
      <c r="H10" s="9"/>
      <c r="I10" s="9"/>
      <c r="J10" s="12" t="str">
        <f t="shared" si="0"/>
        <v/>
      </c>
      <c r="K10" s="9"/>
    </row>
    <row r="11" spans="1:11" x14ac:dyDescent="0.2">
      <c r="A11" s="9"/>
      <c r="B11" s="9"/>
      <c r="C11" s="10"/>
      <c r="D11" s="10"/>
      <c r="E11" s="9"/>
      <c r="F11" s="9"/>
      <c r="G11" s="9"/>
      <c r="H11" s="9"/>
      <c r="I11" s="9"/>
      <c r="J11" s="12" t="str">
        <f t="shared" si="0"/>
        <v/>
      </c>
      <c r="K11" s="9"/>
    </row>
    <row r="12" spans="1:11" x14ac:dyDescent="0.2">
      <c r="A12" s="9"/>
      <c r="B12" s="9"/>
      <c r="C12" s="10"/>
      <c r="D12" s="10"/>
      <c r="E12" s="9"/>
      <c r="F12" s="9"/>
      <c r="G12" s="9"/>
      <c r="H12" s="9"/>
      <c r="I12" s="9"/>
      <c r="J12" s="12" t="str">
        <f t="shared" si="0"/>
        <v/>
      </c>
      <c r="K12" s="9"/>
    </row>
    <row r="13" spans="1:11" x14ac:dyDescent="0.2">
      <c r="A13" s="9"/>
      <c r="B13" s="9"/>
      <c r="C13" s="10"/>
      <c r="D13" s="10"/>
      <c r="E13" s="9"/>
      <c r="F13" s="9"/>
      <c r="G13" s="9"/>
      <c r="H13" s="9"/>
      <c r="I13" s="9"/>
      <c r="J13" s="12" t="str">
        <f t="shared" si="0"/>
        <v/>
      </c>
      <c r="K13" s="9"/>
    </row>
    <row r="14" spans="1:11" x14ac:dyDescent="0.2">
      <c r="A14" s="9"/>
      <c r="B14" s="9"/>
      <c r="C14" s="10"/>
      <c r="D14" s="10"/>
      <c r="E14" s="9"/>
      <c r="F14" s="9"/>
      <c r="G14" s="9"/>
      <c r="H14" s="9"/>
      <c r="I14" s="9"/>
      <c r="J14" s="12" t="str">
        <f t="shared" si="0"/>
        <v/>
      </c>
      <c r="K14" s="9"/>
    </row>
    <row r="15" spans="1:11" x14ac:dyDescent="0.2">
      <c r="A15" s="9"/>
      <c r="B15" s="9"/>
      <c r="C15" s="10"/>
      <c r="D15" s="10"/>
      <c r="E15" s="9"/>
      <c r="F15" s="9"/>
      <c r="G15" s="9"/>
      <c r="H15" s="9"/>
      <c r="I15" s="9"/>
      <c r="J15" s="12" t="str">
        <f t="shared" si="0"/>
        <v/>
      </c>
      <c r="K15" s="9"/>
    </row>
    <row r="16" spans="1:11" x14ac:dyDescent="0.2">
      <c r="A16" s="9"/>
      <c r="B16" s="9"/>
      <c r="C16" s="10"/>
      <c r="D16" s="10"/>
      <c r="E16" s="9"/>
      <c r="F16" s="9"/>
      <c r="G16" s="9"/>
      <c r="H16" s="9"/>
      <c r="I16" s="9"/>
      <c r="J16" s="12" t="str">
        <f t="shared" si="0"/>
        <v/>
      </c>
      <c r="K16" s="9"/>
    </row>
    <row r="17" spans="1:11" x14ac:dyDescent="0.2">
      <c r="A17" s="9"/>
      <c r="B17" s="9"/>
      <c r="C17" s="10"/>
      <c r="D17" s="10"/>
      <c r="E17" s="9"/>
      <c r="F17" s="9"/>
      <c r="G17" s="9"/>
      <c r="H17" s="9"/>
      <c r="I17" s="9"/>
      <c r="J17" s="12" t="str">
        <f t="shared" si="0"/>
        <v/>
      </c>
      <c r="K17" s="9"/>
    </row>
    <row r="18" spans="1:11" x14ac:dyDescent="0.2">
      <c r="A18" s="9"/>
      <c r="B18" s="9"/>
      <c r="C18" s="10"/>
      <c r="D18" s="10"/>
      <c r="E18" s="9"/>
      <c r="F18" s="9"/>
      <c r="G18" s="9"/>
      <c r="H18" s="9"/>
      <c r="I18" s="9"/>
      <c r="J18" s="12" t="str">
        <f t="shared" si="0"/>
        <v/>
      </c>
      <c r="K18" s="9"/>
    </row>
    <row r="19" spans="1:11" x14ac:dyDescent="0.2">
      <c r="A19" s="9"/>
      <c r="B19" s="9"/>
      <c r="C19" s="10"/>
      <c r="D19" s="10"/>
      <c r="E19" s="9"/>
      <c r="F19" s="9"/>
      <c r="G19" s="9"/>
      <c r="H19" s="9"/>
      <c r="I19" s="9"/>
      <c r="J19" s="12" t="str">
        <f t="shared" si="0"/>
        <v/>
      </c>
      <c r="K19" s="9"/>
    </row>
    <row r="20" spans="1:11" x14ac:dyDescent="0.2">
      <c r="A20" s="9"/>
      <c r="B20" s="9"/>
      <c r="C20" s="10"/>
      <c r="D20" s="10"/>
      <c r="E20" s="9"/>
      <c r="F20" s="9"/>
      <c r="G20" s="9"/>
      <c r="H20" s="9"/>
      <c r="I20" s="9"/>
      <c r="J20" s="12" t="str">
        <f t="shared" si="0"/>
        <v/>
      </c>
      <c r="K20" s="9"/>
    </row>
    <row r="21" spans="1:11" x14ac:dyDescent="0.2">
      <c r="A21" s="9"/>
      <c r="B21" s="9"/>
      <c r="C21" s="10"/>
      <c r="D21" s="10"/>
      <c r="E21" s="9"/>
      <c r="F21" s="9"/>
      <c r="G21" s="9"/>
      <c r="H21" s="9"/>
      <c r="I21" s="9"/>
      <c r="J21" s="12" t="str">
        <f t="shared" si="0"/>
        <v/>
      </c>
      <c r="K21" s="9"/>
    </row>
    <row r="22" spans="1:11" x14ac:dyDescent="0.2">
      <c r="A22" s="9"/>
      <c r="B22" s="9"/>
      <c r="C22" s="10"/>
      <c r="D22" s="10"/>
      <c r="E22" s="9"/>
      <c r="F22" s="9"/>
      <c r="G22" s="9"/>
      <c r="H22" s="9"/>
      <c r="I22" s="9"/>
      <c r="J22" s="12" t="str">
        <f t="shared" si="0"/>
        <v/>
      </c>
      <c r="K22" s="9"/>
    </row>
    <row r="23" spans="1:11" x14ac:dyDescent="0.2">
      <c r="A23" s="9"/>
      <c r="B23" s="9"/>
      <c r="C23" s="10"/>
      <c r="D23" s="10"/>
      <c r="E23" s="9"/>
      <c r="F23" s="9"/>
      <c r="G23" s="9"/>
      <c r="H23" s="9"/>
      <c r="I23" s="9"/>
      <c r="J23" s="12" t="str">
        <f t="shared" si="0"/>
        <v/>
      </c>
      <c r="K23" s="9"/>
    </row>
    <row r="24" spans="1:11" x14ac:dyDescent="0.2">
      <c r="A24" s="9"/>
      <c r="B24" s="9"/>
      <c r="C24" s="10"/>
      <c r="D24" s="10"/>
      <c r="E24" s="9"/>
      <c r="F24" s="9"/>
      <c r="G24" s="9"/>
      <c r="H24" s="9"/>
      <c r="I24" s="9"/>
      <c r="J24" s="12" t="str">
        <f t="shared" si="0"/>
        <v/>
      </c>
      <c r="K24" s="9"/>
    </row>
    <row r="25" spans="1:11" x14ac:dyDescent="0.2">
      <c r="A25" s="9"/>
      <c r="B25" s="9"/>
      <c r="C25" s="10"/>
      <c r="D25" s="10"/>
      <c r="E25" s="9"/>
      <c r="F25" s="9"/>
      <c r="G25" s="9"/>
      <c r="H25" s="9"/>
      <c r="I25" s="9"/>
      <c r="J25" s="12" t="str">
        <f t="shared" si="0"/>
        <v/>
      </c>
      <c r="K25" s="9"/>
    </row>
    <row r="26" spans="1:11" x14ac:dyDescent="0.2">
      <c r="A26" s="9"/>
      <c r="B26" s="9"/>
      <c r="C26" s="10"/>
      <c r="D26" s="10"/>
      <c r="E26" s="9"/>
      <c r="F26" s="9"/>
      <c r="G26" s="9"/>
      <c r="H26" s="9"/>
      <c r="I26" s="9"/>
      <c r="J26" s="12" t="str">
        <f t="shared" si="0"/>
        <v/>
      </c>
      <c r="K26" s="9"/>
    </row>
    <row r="27" spans="1:11" x14ac:dyDescent="0.2">
      <c r="A27" s="9"/>
      <c r="B27" s="9"/>
      <c r="C27" s="10"/>
      <c r="D27" s="10"/>
      <c r="E27" s="9"/>
      <c r="F27" s="9"/>
      <c r="G27" s="9"/>
      <c r="H27" s="9"/>
      <c r="I27" s="9"/>
      <c r="J27" s="12" t="str">
        <f t="shared" si="0"/>
        <v/>
      </c>
      <c r="K27" s="9"/>
    </row>
    <row r="28" spans="1:11" x14ac:dyDescent="0.2">
      <c r="A28" s="9"/>
      <c r="B28" s="9"/>
      <c r="C28" s="10"/>
      <c r="D28" s="10"/>
      <c r="E28" s="9"/>
      <c r="F28" s="9"/>
      <c r="G28" s="9"/>
      <c r="H28" s="9"/>
      <c r="I28" s="9"/>
      <c r="J28" s="12" t="str">
        <f t="shared" si="0"/>
        <v/>
      </c>
      <c r="K28" s="9"/>
    </row>
    <row r="29" spans="1:11" x14ac:dyDescent="0.2">
      <c r="A29" s="9"/>
      <c r="B29" s="9"/>
      <c r="C29" s="10"/>
      <c r="D29" s="10"/>
      <c r="E29" s="9"/>
      <c r="F29" s="9"/>
      <c r="G29" s="9"/>
      <c r="H29" s="9"/>
      <c r="I29" s="9"/>
      <c r="J29" s="12" t="str">
        <f t="shared" si="0"/>
        <v/>
      </c>
      <c r="K29" s="9"/>
    </row>
    <row r="30" spans="1:11" x14ac:dyDescent="0.2">
      <c r="A30" s="9"/>
      <c r="B30" s="9"/>
      <c r="C30" s="10"/>
      <c r="D30" s="10"/>
      <c r="E30" s="9"/>
      <c r="F30" s="9"/>
      <c r="G30" s="9"/>
      <c r="H30" s="9"/>
      <c r="I30" s="9"/>
      <c r="J30" s="12" t="str">
        <f t="shared" si="0"/>
        <v/>
      </c>
      <c r="K30" s="9"/>
    </row>
    <row r="31" spans="1:11" x14ac:dyDescent="0.2">
      <c r="A31" s="9"/>
      <c r="B31" s="9"/>
      <c r="C31" s="10"/>
      <c r="D31" s="10"/>
      <c r="E31" s="9"/>
      <c r="F31" s="9"/>
      <c r="G31" s="9"/>
      <c r="H31" s="9"/>
      <c r="I31" s="9"/>
      <c r="J31" s="12" t="str">
        <f t="shared" si="0"/>
        <v/>
      </c>
      <c r="K31" s="9"/>
    </row>
    <row r="32" spans="1:11" x14ac:dyDescent="0.2">
      <c r="A32" s="9"/>
      <c r="B32" s="9"/>
      <c r="C32" s="10"/>
      <c r="D32" s="10"/>
      <c r="E32" s="9"/>
      <c r="F32" s="9"/>
      <c r="G32" s="9"/>
      <c r="H32" s="9"/>
      <c r="I32" s="9"/>
      <c r="J32" s="12" t="str">
        <f t="shared" si="0"/>
        <v/>
      </c>
      <c r="K32" s="9"/>
    </row>
    <row r="33" spans="1:11" x14ac:dyDescent="0.2">
      <c r="A33" s="9"/>
      <c r="B33" s="9"/>
      <c r="C33" s="10"/>
      <c r="D33" s="10"/>
      <c r="E33" s="9"/>
      <c r="F33" s="9"/>
      <c r="G33" s="9"/>
      <c r="H33" s="9"/>
      <c r="I33" s="9"/>
      <c r="J33" s="12" t="str">
        <f t="shared" si="0"/>
        <v/>
      </c>
      <c r="K33" s="9"/>
    </row>
    <row r="34" spans="1:11" x14ac:dyDescent="0.2">
      <c r="A34" s="9"/>
      <c r="B34" s="9"/>
      <c r="C34" s="10"/>
      <c r="D34" s="10"/>
      <c r="E34" s="9"/>
      <c r="F34" s="9"/>
      <c r="G34" s="9"/>
      <c r="H34" s="9"/>
      <c r="I34" s="9"/>
      <c r="J34" s="12" t="str">
        <f t="shared" si="0"/>
        <v/>
      </c>
      <c r="K34" s="9"/>
    </row>
    <row r="35" spans="1:11" x14ac:dyDescent="0.2">
      <c r="A35" s="9"/>
      <c r="B35" s="9"/>
      <c r="C35" s="10"/>
      <c r="D35" s="10"/>
      <c r="E35" s="9"/>
      <c r="F35" s="9"/>
      <c r="G35" s="9"/>
      <c r="H35" s="9"/>
      <c r="I35" s="9"/>
      <c r="J35" s="12" t="str">
        <f t="shared" si="0"/>
        <v/>
      </c>
      <c r="K35" s="9"/>
    </row>
    <row r="36" spans="1:11" x14ac:dyDescent="0.2">
      <c r="A36" s="9"/>
      <c r="B36" s="9"/>
      <c r="C36" s="10"/>
      <c r="D36" s="10"/>
      <c r="E36" s="9"/>
      <c r="F36" s="9"/>
      <c r="G36" s="9"/>
      <c r="H36" s="9"/>
      <c r="I36" s="9"/>
      <c r="J36" s="12" t="str">
        <f t="shared" si="0"/>
        <v/>
      </c>
      <c r="K36" s="9"/>
    </row>
    <row r="37" spans="1:11" x14ac:dyDescent="0.2">
      <c r="A37" s="9"/>
      <c r="B37" s="9"/>
      <c r="C37" s="10"/>
      <c r="D37" s="10"/>
      <c r="E37" s="9"/>
      <c r="F37" s="9"/>
      <c r="G37" s="9"/>
      <c r="H37" s="9"/>
      <c r="I37" s="9"/>
      <c r="J37" s="12" t="str">
        <f t="shared" si="0"/>
        <v/>
      </c>
      <c r="K37" s="9"/>
    </row>
    <row r="38" spans="1:11" x14ac:dyDescent="0.2">
      <c r="A38" s="9"/>
      <c r="B38" s="9"/>
      <c r="C38" s="10"/>
      <c r="D38" s="10"/>
      <c r="E38" s="9"/>
      <c r="F38" s="9"/>
      <c r="G38" s="9"/>
      <c r="H38" s="9"/>
      <c r="I38" s="9"/>
      <c r="J38" s="12" t="str">
        <f t="shared" si="0"/>
        <v/>
      </c>
      <c r="K38" s="9"/>
    </row>
    <row r="39" spans="1:11" x14ac:dyDescent="0.2">
      <c r="A39" s="9"/>
      <c r="B39" s="9"/>
      <c r="C39" s="10"/>
      <c r="D39" s="10"/>
      <c r="E39" s="9"/>
      <c r="F39" s="9"/>
      <c r="G39" s="9"/>
      <c r="H39" s="9"/>
      <c r="I39" s="9"/>
      <c r="J39" s="12" t="str">
        <f t="shared" si="0"/>
        <v/>
      </c>
      <c r="K39" s="9"/>
    </row>
    <row r="40" spans="1:11" x14ac:dyDescent="0.2">
      <c r="A40" s="9"/>
      <c r="B40" s="9"/>
      <c r="C40" s="10"/>
      <c r="D40" s="10"/>
      <c r="E40" s="9"/>
      <c r="F40" s="9"/>
      <c r="G40" s="9"/>
      <c r="H40" s="9"/>
      <c r="I40" s="9"/>
      <c r="J40" s="12" t="str">
        <f t="shared" si="0"/>
        <v/>
      </c>
      <c r="K40" s="9"/>
    </row>
    <row r="41" spans="1:11" x14ac:dyDescent="0.2">
      <c r="A41" s="9"/>
      <c r="B41" s="9"/>
      <c r="C41" s="10"/>
      <c r="D41" s="10"/>
      <c r="E41" s="9"/>
      <c r="F41" s="9"/>
      <c r="G41" s="9"/>
      <c r="H41" s="9"/>
      <c r="I41" s="9"/>
      <c r="J41" s="12" t="str">
        <f t="shared" si="0"/>
        <v/>
      </c>
      <c r="K41" s="9"/>
    </row>
    <row r="42" spans="1:11" x14ac:dyDescent="0.2">
      <c r="A42" s="9"/>
      <c r="B42" s="9"/>
      <c r="C42" s="10"/>
      <c r="D42" s="10"/>
      <c r="E42" s="9"/>
      <c r="F42" s="9"/>
      <c r="G42" s="9"/>
      <c r="H42" s="9"/>
      <c r="I42" s="9"/>
      <c r="J42" s="12" t="str">
        <f t="shared" si="0"/>
        <v/>
      </c>
      <c r="K42" s="9"/>
    </row>
    <row r="43" spans="1:11" x14ac:dyDescent="0.2">
      <c r="A43" s="9"/>
      <c r="B43" s="9"/>
      <c r="C43" s="10"/>
      <c r="D43" s="10"/>
      <c r="E43" s="9"/>
      <c r="F43" s="9"/>
      <c r="G43" s="9"/>
      <c r="H43" s="9"/>
      <c r="I43" s="9"/>
      <c r="J43" s="12" t="str">
        <f t="shared" si="0"/>
        <v/>
      </c>
      <c r="K43" s="9"/>
    </row>
    <row r="44" spans="1:11" x14ac:dyDescent="0.2">
      <c r="A44" s="9"/>
      <c r="B44" s="9"/>
      <c r="C44" s="10"/>
      <c r="D44" s="10"/>
      <c r="E44" s="9"/>
      <c r="F44" s="9"/>
      <c r="G44" s="9"/>
      <c r="H44" s="9"/>
      <c r="I44" s="9"/>
      <c r="J44" s="12" t="str">
        <f t="shared" si="0"/>
        <v/>
      </c>
      <c r="K44" s="9"/>
    </row>
    <row r="45" spans="1:11" x14ac:dyDescent="0.2">
      <c r="A45" s="9"/>
      <c r="B45" s="9"/>
      <c r="C45" s="10"/>
      <c r="D45" s="10"/>
      <c r="E45" s="9"/>
      <c r="F45" s="9"/>
      <c r="G45" s="9"/>
      <c r="H45" s="9"/>
      <c r="I45" s="9"/>
      <c r="J45" s="12" t="str">
        <f t="shared" si="0"/>
        <v/>
      </c>
      <c r="K45" s="9"/>
    </row>
    <row r="46" spans="1:11" x14ac:dyDescent="0.2">
      <c r="A46" s="9"/>
      <c r="B46" s="9"/>
      <c r="C46" s="10"/>
      <c r="D46" s="10"/>
      <c r="E46" s="9"/>
      <c r="F46" s="9"/>
      <c r="G46" s="9"/>
      <c r="H46" s="9"/>
      <c r="I46" s="9"/>
      <c r="J46" s="12" t="str">
        <f t="shared" si="0"/>
        <v/>
      </c>
      <c r="K46" s="9"/>
    </row>
    <row r="47" spans="1:11" x14ac:dyDescent="0.2">
      <c r="A47" s="9"/>
      <c r="B47" s="9"/>
      <c r="C47" s="10"/>
      <c r="D47" s="10"/>
      <c r="E47" s="9"/>
      <c r="F47" s="9"/>
      <c r="G47" s="9"/>
      <c r="H47" s="9"/>
      <c r="I47" s="9"/>
      <c r="J47" s="12" t="str">
        <f t="shared" si="0"/>
        <v/>
      </c>
      <c r="K47" s="9"/>
    </row>
    <row r="48" spans="1:11" x14ac:dyDescent="0.2">
      <c r="A48" s="9"/>
      <c r="B48" s="9"/>
      <c r="C48" s="10"/>
      <c r="D48" s="10"/>
      <c r="E48" s="9"/>
      <c r="F48" s="9"/>
      <c r="G48" s="9"/>
      <c r="H48" s="9"/>
      <c r="I48" s="9"/>
      <c r="J48" s="12" t="str">
        <f t="shared" si="0"/>
        <v/>
      </c>
      <c r="K48" s="9"/>
    </row>
    <row r="49" spans="1:11" x14ac:dyDescent="0.2">
      <c r="A49" s="9"/>
      <c r="B49" s="9"/>
      <c r="C49" s="10"/>
      <c r="D49" s="10"/>
      <c r="E49" s="9"/>
      <c r="F49" s="9"/>
      <c r="G49" s="9"/>
      <c r="H49" s="9"/>
      <c r="I49" s="9"/>
      <c r="J49" s="12" t="str">
        <f t="shared" si="0"/>
        <v/>
      </c>
      <c r="K49" s="9"/>
    </row>
    <row r="50" spans="1:11" x14ac:dyDescent="0.2">
      <c r="A50" s="9"/>
      <c r="B50" s="9"/>
      <c r="C50" s="10"/>
      <c r="D50" s="10"/>
      <c r="E50" s="9"/>
      <c r="F50" s="9"/>
      <c r="G50" s="9"/>
      <c r="H50" s="9"/>
      <c r="I50" s="9"/>
      <c r="J50" s="12" t="str">
        <f t="shared" si="0"/>
        <v/>
      </c>
      <c r="K50" s="9"/>
    </row>
    <row r="51" spans="1:11" x14ac:dyDescent="0.2">
      <c r="A51" s="9"/>
      <c r="B51" s="9"/>
      <c r="C51" s="10"/>
      <c r="D51" s="10"/>
      <c r="E51" s="9"/>
      <c r="F51" s="9"/>
      <c r="G51" s="9"/>
      <c r="H51" s="9"/>
      <c r="I51" s="9"/>
      <c r="J51" s="12" t="str">
        <f t="shared" si="0"/>
        <v/>
      </c>
      <c r="K51" s="9"/>
    </row>
    <row r="52" spans="1:11" x14ac:dyDescent="0.2">
      <c r="A52" s="9"/>
      <c r="B52" s="9"/>
      <c r="C52" s="10"/>
      <c r="D52" s="10"/>
      <c r="E52" s="9"/>
      <c r="F52" s="9"/>
      <c r="G52" s="9"/>
      <c r="H52" s="9"/>
      <c r="I52" s="9"/>
      <c r="J52" s="12" t="str">
        <f t="shared" si="0"/>
        <v/>
      </c>
      <c r="K52" s="9"/>
    </row>
    <row r="53" spans="1:11" x14ac:dyDescent="0.2">
      <c r="A53" s="9"/>
      <c r="B53" s="9"/>
      <c r="C53" s="10"/>
      <c r="D53" s="10"/>
      <c r="E53" s="9"/>
      <c r="F53" s="9"/>
      <c r="G53" s="9"/>
      <c r="H53" s="9"/>
      <c r="I53" s="9"/>
      <c r="J53" s="12" t="str">
        <f t="shared" si="0"/>
        <v/>
      </c>
      <c r="K53" s="9"/>
    </row>
    <row r="54" spans="1:11" x14ac:dyDescent="0.2">
      <c r="A54" s="9"/>
      <c r="B54" s="9"/>
      <c r="C54" s="10"/>
      <c r="D54" s="10"/>
      <c r="E54" s="9"/>
      <c r="F54" s="9"/>
      <c r="G54" s="9"/>
      <c r="H54" s="9"/>
      <c r="I54" s="9"/>
      <c r="J54" s="12" t="str">
        <f t="shared" si="0"/>
        <v/>
      </c>
      <c r="K54" s="9"/>
    </row>
    <row r="55" spans="1:11" x14ac:dyDescent="0.2">
      <c r="A55" s="9"/>
      <c r="B55" s="9"/>
      <c r="C55" s="10"/>
      <c r="D55" s="10"/>
      <c r="E55" s="9"/>
      <c r="F55" s="9"/>
      <c r="G55" s="9"/>
      <c r="H55" s="9"/>
      <c r="I55" s="9"/>
      <c r="J55" s="12" t="str">
        <f t="shared" si="0"/>
        <v/>
      </c>
      <c r="K55" s="9"/>
    </row>
    <row r="56" spans="1:11" x14ac:dyDescent="0.2">
      <c r="A56" s="9"/>
      <c r="B56" s="9"/>
      <c r="C56" s="10"/>
      <c r="D56" s="10"/>
      <c r="E56" s="9"/>
      <c r="F56" s="9"/>
      <c r="G56" s="9"/>
      <c r="H56" s="9"/>
      <c r="I56" s="9"/>
      <c r="J56" s="12" t="str">
        <f t="shared" si="0"/>
        <v/>
      </c>
      <c r="K56" s="9"/>
    </row>
    <row r="57" spans="1:11" x14ac:dyDescent="0.2">
      <c r="A57" s="9"/>
      <c r="B57" s="9"/>
      <c r="C57" s="10"/>
      <c r="D57" s="10"/>
      <c r="E57" s="9"/>
      <c r="F57" s="9"/>
      <c r="G57" s="9"/>
      <c r="H57" s="9"/>
      <c r="I57" s="9"/>
      <c r="J57" s="12" t="str">
        <f t="shared" si="0"/>
        <v/>
      </c>
      <c r="K57" s="9"/>
    </row>
    <row r="58" spans="1:11" x14ac:dyDescent="0.2">
      <c r="A58" s="9"/>
      <c r="B58" s="9"/>
      <c r="C58" s="10"/>
      <c r="D58" s="10"/>
      <c r="E58" s="9"/>
      <c r="F58" s="9"/>
      <c r="G58" s="9"/>
      <c r="H58" s="9"/>
      <c r="I58" s="9"/>
      <c r="J58" s="12" t="str">
        <f t="shared" si="0"/>
        <v/>
      </c>
      <c r="K58" s="9"/>
    </row>
    <row r="59" spans="1:11" x14ac:dyDescent="0.2">
      <c r="A59" s="9"/>
      <c r="B59" s="9"/>
      <c r="C59" s="10"/>
      <c r="D59" s="10"/>
      <c r="E59" s="9"/>
      <c r="F59" s="9"/>
      <c r="G59" s="9"/>
      <c r="H59" s="9"/>
      <c r="I59" s="9"/>
      <c r="J59" s="12" t="str">
        <f t="shared" si="0"/>
        <v/>
      </c>
      <c r="K59" s="9"/>
    </row>
    <row r="60" spans="1:11" x14ac:dyDescent="0.2">
      <c r="A60" s="9"/>
      <c r="B60" s="9"/>
      <c r="C60" s="10"/>
      <c r="D60" s="10"/>
      <c r="E60" s="9"/>
      <c r="F60" s="9"/>
      <c r="G60" s="9"/>
      <c r="H60" s="9"/>
      <c r="I60" s="9"/>
      <c r="J60" s="12" t="str">
        <f t="shared" si="0"/>
        <v/>
      </c>
      <c r="K60" s="9"/>
    </row>
    <row r="61" spans="1:11" x14ac:dyDescent="0.2">
      <c r="A61" s="9"/>
      <c r="B61" s="9"/>
      <c r="C61" s="10"/>
      <c r="D61" s="10"/>
      <c r="E61" s="9"/>
      <c r="F61" s="9"/>
      <c r="G61" s="9"/>
      <c r="H61" s="9"/>
      <c r="I61" s="9"/>
      <c r="J61" s="12" t="str">
        <f t="shared" si="0"/>
        <v/>
      </c>
      <c r="K61" s="9"/>
    </row>
    <row r="62" spans="1:11" x14ac:dyDescent="0.2">
      <c r="A62" s="9"/>
      <c r="B62" s="9"/>
      <c r="C62" s="10"/>
      <c r="D62" s="10"/>
      <c r="E62" s="9"/>
      <c r="F62" s="9"/>
      <c r="G62" s="9"/>
      <c r="H62" s="9"/>
      <c r="I62" s="9"/>
      <c r="J62" s="12" t="str">
        <f t="shared" si="0"/>
        <v/>
      </c>
      <c r="K62" s="9"/>
    </row>
    <row r="63" spans="1:11" x14ac:dyDescent="0.2">
      <c r="A63" s="9"/>
      <c r="B63" s="9"/>
      <c r="C63" s="10"/>
      <c r="D63" s="10"/>
      <c r="E63" s="9"/>
      <c r="F63" s="9"/>
      <c r="G63" s="9"/>
      <c r="H63" s="9"/>
      <c r="I63" s="9"/>
      <c r="J63" s="12" t="str">
        <f t="shared" si="0"/>
        <v/>
      </c>
      <c r="K63" s="9"/>
    </row>
    <row r="64" spans="1:11" x14ac:dyDescent="0.2">
      <c r="A64" s="9"/>
      <c r="B64" s="9"/>
      <c r="C64" s="10"/>
      <c r="D64" s="10"/>
      <c r="E64" s="9"/>
      <c r="F64" s="9"/>
      <c r="G64" s="9"/>
      <c r="H64" s="9"/>
      <c r="I64" s="9"/>
      <c r="J64" s="12" t="str">
        <f t="shared" si="0"/>
        <v/>
      </c>
      <c r="K64" s="9"/>
    </row>
    <row r="65" spans="1:11" x14ac:dyDescent="0.2">
      <c r="A65" s="9"/>
      <c r="B65" s="9"/>
      <c r="C65" s="10"/>
      <c r="D65" s="10"/>
      <c r="E65" s="9"/>
      <c r="F65" s="9"/>
      <c r="G65" s="9"/>
      <c r="H65" s="9"/>
      <c r="I65" s="9"/>
      <c r="J65" s="12" t="str">
        <f t="shared" si="0"/>
        <v/>
      </c>
      <c r="K65" s="9"/>
    </row>
    <row r="66" spans="1:11" x14ac:dyDescent="0.2">
      <c r="A66" s="9"/>
      <c r="B66" s="9"/>
      <c r="C66" s="10"/>
      <c r="D66" s="10"/>
      <c r="E66" s="9"/>
      <c r="F66" s="9"/>
      <c r="G66" s="9"/>
      <c r="H66" s="9"/>
      <c r="I66" s="9"/>
      <c r="J66" s="12" t="str">
        <f t="shared" si="0"/>
        <v/>
      </c>
      <c r="K66" s="9"/>
    </row>
    <row r="67" spans="1:11" x14ac:dyDescent="0.2">
      <c r="A67" s="9"/>
      <c r="B67" s="9"/>
      <c r="C67" s="10"/>
      <c r="D67" s="10"/>
      <c r="E67" s="9"/>
      <c r="F67" s="9"/>
      <c r="G67" s="9"/>
      <c r="H67" s="9"/>
      <c r="I67" s="9"/>
      <c r="J67" s="12" t="str">
        <f t="shared" si="0"/>
        <v/>
      </c>
      <c r="K67" s="9"/>
    </row>
    <row r="68" spans="1:11" x14ac:dyDescent="0.2">
      <c r="A68" s="9"/>
      <c r="B68" s="9"/>
      <c r="C68" s="10"/>
      <c r="D68" s="10"/>
      <c r="E68" s="9"/>
      <c r="F68" s="9"/>
      <c r="G68" s="9"/>
      <c r="H68" s="9"/>
      <c r="I68" s="9"/>
      <c r="J68" s="12" t="str">
        <f t="shared" si="0"/>
        <v/>
      </c>
      <c r="K68" s="9"/>
    </row>
    <row r="69" spans="1:11" x14ac:dyDescent="0.2">
      <c r="A69" s="9"/>
      <c r="B69" s="9"/>
      <c r="C69" s="10"/>
      <c r="D69" s="10"/>
      <c r="E69" s="9"/>
      <c r="F69" s="9"/>
      <c r="G69" s="9"/>
      <c r="H69" s="9"/>
      <c r="I69" s="9"/>
      <c r="J69" s="12" t="str">
        <f t="shared" si="0"/>
        <v/>
      </c>
      <c r="K69" s="9"/>
    </row>
    <row r="70" spans="1:11" x14ac:dyDescent="0.2">
      <c r="A70" s="9"/>
      <c r="B70" s="9"/>
      <c r="C70" s="10"/>
      <c r="D70" s="10"/>
      <c r="E70" s="9"/>
      <c r="F70" s="9"/>
      <c r="G70" s="9"/>
      <c r="H70" s="9"/>
      <c r="I70" s="9"/>
      <c r="J70" s="12" t="str">
        <f t="shared" si="0"/>
        <v/>
      </c>
      <c r="K70" s="9"/>
    </row>
    <row r="71" spans="1:11" x14ac:dyDescent="0.2">
      <c r="A71" s="9"/>
      <c r="B71" s="9"/>
      <c r="C71" s="10"/>
      <c r="D71" s="10"/>
      <c r="E71" s="9"/>
      <c r="F71" s="9"/>
      <c r="G71" s="9"/>
      <c r="H71" s="9"/>
      <c r="I71" s="9"/>
      <c r="J71" s="12" t="str">
        <f t="shared" si="0"/>
        <v/>
      </c>
      <c r="K71" s="9"/>
    </row>
    <row r="72" spans="1:11" x14ac:dyDescent="0.2">
      <c r="A72" s="9"/>
      <c r="B72" s="9"/>
      <c r="C72" s="10"/>
      <c r="D72" s="10"/>
      <c r="E72" s="9"/>
      <c r="F72" s="9"/>
      <c r="G72" s="9"/>
      <c r="H72" s="9"/>
      <c r="I72" s="9"/>
      <c r="J72" s="12" t="str">
        <f t="shared" si="0"/>
        <v/>
      </c>
      <c r="K72" s="9"/>
    </row>
    <row r="73" spans="1:11" x14ac:dyDescent="0.2">
      <c r="A73" s="9"/>
      <c r="B73" s="9"/>
      <c r="C73" s="10"/>
      <c r="D73" s="10"/>
      <c r="E73" s="9"/>
      <c r="F73" s="9"/>
      <c r="G73" s="9"/>
      <c r="H73" s="9"/>
      <c r="I73" s="9"/>
      <c r="J73" s="12" t="str">
        <f t="shared" ref="J73:J136" si="1">IFERROR(VLOOKUP(I73,Temp_Correction,2,FALSE)*H73,"")</f>
        <v/>
      </c>
      <c r="K73" s="9"/>
    </row>
    <row r="74" spans="1:11" x14ac:dyDescent="0.2">
      <c r="A74" s="9"/>
      <c r="B74" s="9"/>
      <c r="C74" s="10"/>
      <c r="D74" s="10"/>
      <c r="E74" s="9"/>
      <c r="F74" s="9"/>
      <c r="G74" s="9"/>
      <c r="H74" s="9"/>
      <c r="I74" s="9"/>
      <c r="J74" s="12" t="str">
        <f t="shared" si="1"/>
        <v/>
      </c>
      <c r="K74" s="9"/>
    </row>
    <row r="75" spans="1:11" x14ac:dyDescent="0.2">
      <c r="A75" s="9"/>
      <c r="B75" s="9"/>
      <c r="C75" s="10"/>
      <c r="D75" s="10"/>
      <c r="E75" s="9"/>
      <c r="F75" s="9"/>
      <c r="G75" s="9"/>
      <c r="H75" s="9"/>
      <c r="I75" s="9"/>
      <c r="J75" s="12" t="str">
        <f t="shared" si="1"/>
        <v/>
      </c>
      <c r="K75" s="9"/>
    </row>
    <row r="76" spans="1:11" x14ac:dyDescent="0.2">
      <c r="A76" s="9"/>
      <c r="B76" s="9"/>
      <c r="C76" s="10"/>
      <c r="D76" s="10"/>
      <c r="E76" s="9"/>
      <c r="F76" s="9"/>
      <c r="G76" s="9"/>
      <c r="H76" s="9"/>
      <c r="I76" s="9"/>
      <c r="J76" s="12" t="str">
        <f t="shared" si="1"/>
        <v/>
      </c>
      <c r="K76" s="9"/>
    </row>
    <row r="77" spans="1:11" x14ac:dyDescent="0.2">
      <c r="A77" s="9"/>
      <c r="B77" s="9"/>
      <c r="C77" s="10"/>
      <c r="D77" s="10"/>
      <c r="E77" s="9"/>
      <c r="F77" s="9"/>
      <c r="G77" s="9"/>
      <c r="H77" s="9"/>
      <c r="I77" s="9"/>
      <c r="J77" s="12" t="str">
        <f t="shared" si="1"/>
        <v/>
      </c>
      <c r="K77" s="9"/>
    </row>
    <row r="78" spans="1:11" x14ac:dyDescent="0.2">
      <c r="A78" s="9"/>
      <c r="B78" s="9"/>
      <c r="C78" s="10"/>
      <c r="D78" s="10"/>
      <c r="E78" s="9"/>
      <c r="F78" s="9"/>
      <c r="G78" s="9"/>
      <c r="H78" s="9"/>
      <c r="I78" s="9"/>
      <c r="J78" s="12" t="str">
        <f t="shared" si="1"/>
        <v/>
      </c>
      <c r="K78" s="9"/>
    </row>
    <row r="79" spans="1:11" x14ac:dyDescent="0.2">
      <c r="A79" s="9"/>
      <c r="B79" s="9"/>
      <c r="C79" s="10"/>
      <c r="D79" s="10"/>
      <c r="E79" s="9"/>
      <c r="F79" s="9"/>
      <c r="G79" s="9"/>
      <c r="H79" s="9"/>
      <c r="I79" s="9"/>
      <c r="J79" s="12" t="str">
        <f t="shared" si="1"/>
        <v/>
      </c>
      <c r="K79" s="9"/>
    </row>
    <row r="80" spans="1:11" x14ac:dyDescent="0.2">
      <c r="A80" s="9"/>
      <c r="B80" s="9"/>
      <c r="C80" s="10"/>
      <c r="D80" s="10"/>
      <c r="E80" s="9"/>
      <c r="F80" s="9"/>
      <c r="G80" s="9"/>
      <c r="H80" s="9"/>
      <c r="I80" s="9"/>
      <c r="J80" s="12" t="str">
        <f t="shared" si="1"/>
        <v/>
      </c>
      <c r="K80" s="9"/>
    </row>
    <row r="81" spans="1:11" x14ac:dyDescent="0.2">
      <c r="A81" s="9"/>
      <c r="B81" s="9"/>
      <c r="C81" s="10"/>
      <c r="D81" s="10"/>
      <c r="E81" s="9"/>
      <c r="F81" s="9"/>
      <c r="G81" s="9"/>
      <c r="H81" s="9"/>
      <c r="I81" s="9"/>
      <c r="J81" s="12" t="str">
        <f t="shared" si="1"/>
        <v/>
      </c>
      <c r="K81" s="9"/>
    </row>
    <row r="82" spans="1:11" x14ac:dyDescent="0.2">
      <c r="A82" s="9"/>
      <c r="B82" s="9"/>
      <c r="C82" s="10"/>
      <c r="D82" s="10"/>
      <c r="E82" s="9"/>
      <c r="F82" s="9"/>
      <c r="G82" s="9"/>
      <c r="H82" s="9"/>
      <c r="I82" s="9"/>
      <c r="J82" s="12" t="str">
        <f t="shared" si="1"/>
        <v/>
      </c>
      <c r="K82" s="9"/>
    </row>
    <row r="83" spans="1:11" x14ac:dyDescent="0.2">
      <c r="A83" s="9"/>
      <c r="B83" s="9"/>
      <c r="C83" s="10"/>
      <c r="D83" s="10"/>
      <c r="E83" s="9"/>
      <c r="F83" s="9"/>
      <c r="G83" s="9"/>
      <c r="H83" s="9"/>
      <c r="I83" s="9"/>
      <c r="J83" s="12" t="str">
        <f t="shared" si="1"/>
        <v/>
      </c>
      <c r="K83" s="9"/>
    </row>
    <row r="84" spans="1:11" x14ac:dyDescent="0.2">
      <c r="A84" s="9"/>
      <c r="B84" s="9"/>
      <c r="C84" s="10"/>
      <c r="D84" s="10"/>
      <c r="E84" s="9"/>
      <c r="F84" s="9"/>
      <c r="G84" s="9"/>
      <c r="H84" s="9"/>
      <c r="I84" s="9"/>
      <c r="J84" s="12" t="str">
        <f t="shared" si="1"/>
        <v/>
      </c>
      <c r="K84" s="9"/>
    </row>
    <row r="85" spans="1:11" x14ac:dyDescent="0.2">
      <c r="A85" s="9"/>
      <c r="B85" s="9"/>
      <c r="C85" s="10"/>
      <c r="D85" s="10"/>
      <c r="E85" s="9"/>
      <c r="F85" s="9"/>
      <c r="G85" s="9"/>
      <c r="H85" s="9"/>
      <c r="I85" s="9"/>
      <c r="J85" s="12" t="str">
        <f t="shared" si="1"/>
        <v/>
      </c>
      <c r="K85" s="9"/>
    </row>
    <row r="86" spans="1:11" x14ac:dyDescent="0.2">
      <c r="A86" s="9"/>
      <c r="B86" s="9"/>
      <c r="C86" s="10"/>
      <c r="D86" s="10"/>
      <c r="E86" s="9"/>
      <c r="F86" s="9"/>
      <c r="G86" s="9"/>
      <c r="H86" s="9"/>
      <c r="I86" s="9"/>
      <c r="J86" s="12" t="str">
        <f t="shared" si="1"/>
        <v/>
      </c>
      <c r="K86" s="9"/>
    </row>
    <row r="87" spans="1:11" x14ac:dyDescent="0.2">
      <c r="A87" s="9"/>
      <c r="B87" s="9"/>
      <c r="C87" s="10"/>
      <c r="D87" s="10"/>
      <c r="E87" s="9"/>
      <c r="F87" s="9"/>
      <c r="G87" s="9"/>
      <c r="H87" s="9"/>
      <c r="I87" s="9"/>
      <c r="J87" s="12" t="str">
        <f t="shared" si="1"/>
        <v/>
      </c>
      <c r="K87" s="9"/>
    </row>
    <row r="88" spans="1:11" x14ac:dyDescent="0.2">
      <c r="A88" s="9"/>
      <c r="B88" s="9"/>
      <c r="C88" s="10"/>
      <c r="D88" s="10"/>
      <c r="E88" s="9"/>
      <c r="F88" s="9"/>
      <c r="G88" s="9"/>
      <c r="H88" s="9"/>
      <c r="I88" s="9"/>
      <c r="J88" s="12" t="str">
        <f t="shared" si="1"/>
        <v/>
      </c>
      <c r="K88" s="9"/>
    </row>
    <row r="89" spans="1:11" x14ac:dyDescent="0.2">
      <c r="A89" s="9"/>
      <c r="B89" s="9"/>
      <c r="C89" s="10"/>
      <c r="D89" s="10"/>
      <c r="E89" s="9"/>
      <c r="F89" s="9"/>
      <c r="G89" s="9"/>
      <c r="H89" s="9"/>
      <c r="I89" s="9"/>
      <c r="J89" s="12" t="str">
        <f t="shared" si="1"/>
        <v/>
      </c>
      <c r="K89" s="9"/>
    </row>
    <row r="90" spans="1:11" x14ac:dyDescent="0.2">
      <c r="A90" s="9"/>
      <c r="B90" s="9"/>
      <c r="C90" s="10"/>
      <c r="D90" s="10"/>
      <c r="E90" s="9"/>
      <c r="F90" s="9"/>
      <c r="G90" s="9"/>
      <c r="H90" s="9"/>
      <c r="I90" s="9"/>
      <c r="J90" s="12" t="str">
        <f t="shared" si="1"/>
        <v/>
      </c>
      <c r="K90" s="9"/>
    </row>
    <row r="91" spans="1:11" x14ac:dyDescent="0.2">
      <c r="A91" s="9"/>
      <c r="B91" s="9"/>
      <c r="C91" s="10"/>
      <c r="D91" s="10"/>
      <c r="E91" s="9"/>
      <c r="F91" s="9"/>
      <c r="G91" s="9"/>
      <c r="H91" s="9"/>
      <c r="I91" s="9"/>
      <c r="J91" s="12" t="str">
        <f t="shared" si="1"/>
        <v/>
      </c>
      <c r="K91" s="9"/>
    </row>
    <row r="92" spans="1:11" x14ac:dyDescent="0.2">
      <c r="A92" s="9"/>
      <c r="B92" s="9"/>
      <c r="C92" s="10"/>
      <c r="D92" s="10"/>
      <c r="E92" s="9"/>
      <c r="F92" s="9"/>
      <c r="G92" s="9"/>
      <c r="H92" s="9"/>
      <c r="I92" s="9"/>
      <c r="J92" s="12" t="str">
        <f t="shared" si="1"/>
        <v/>
      </c>
      <c r="K92" s="9"/>
    </row>
    <row r="93" spans="1:11" x14ac:dyDescent="0.2">
      <c r="A93" s="9"/>
      <c r="B93" s="9"/>
      <c r="C93" s="10"/>
      <c r="D93" s="10"/>
      <c r="E93" s="9"/>
      <c r="F93" s="9"/>
      <c r="G93" s="9"/>
      <c r="H93" s="9"/>
      <c r="I93" s="9"/>
      <c r="J93" s="12" t="str">
        <f t="shared" si="1"/>
        <v/>
      </c>
      <c r="K93" s="9"/>
    </row>
    <row r="94" spans="1:11" x14ac:dyDescent="0.2">
      <c r="A94" s="9"/>
      <c r="B94" s="9"/>
      <c r="C94" s="10"/>
      <c r="D94" s="10"/>
      <c r="E94" s="9"/>
      <c r="F94" s="9"/>
      <c r="G94" s="9"/>
      <c r="H94" s="9"/>
      <c r="I94" s="9"/>
      <c r="J94" s="12" t="str">
        <f t="shared" si="1"/>
        <v/>
      </c>
      <c r="K94" s="9"/>
    </row>
    <row r="95" spans="1:11" x14ac:dyDescent="0.2">
      <c r="A95" s="9"/>
      <c r="B95" s="9"/>
      <c r="C95" s="10"/>
      <c r="D95" s="10"/>
      <c r="E95" s="9"/>
      <c r="F95" s="9"/>
      <c r="G95" s="9"/>
      <c r="H95" s="9"/>
      <c r="I95" s="9"/>
      <c r="J95" s="12" t="str">
        <f t="shared" si="1"/>
        <v/>
      </c>
      <c r="K95" s="9"/>
    </row>
    <row r="96" spans="1:11" x14ac:dyDescent="0.2">
      <c r="A96" s="9"/>
      <c r="B96" s="9"/>
      <c r="C96" s="10"/>
      <c r="D96" s="10"/>
      <c r="E96" s="9"/>
      <c r="F96" s="9"/>
      <c r="G96" s="9"/>
      <c r="H96" s="9"/>
      <c r="I96" s="9"/>
      <c r="J96" s="12" t="str">
        <f t="shared" si="1"/>
        <v/>
      </c>
      <c r="K96" s="9"/>
    </row>
    <row r="97" spans="1:11" x14ac:dyDescent="0.2">
      <c r="A97" s="9"/>
      <c r="B97" s="9"/>
      <c r="C97" s="10"/>
      <c r="D97" s="10"/>
      <c r="E97" s="9"/>
      <c r="F97" s="9"/>
      <c r="G97" s="9"/>
      <c r="H97" s="9"/>
      <c r="I97" s="9"/>
      <c r="J97" s="12" t="str">
        <f t="shared" si="1"/>
        <v/>
      </c>
      <c r="K97" s="9"/>
    </row>
    <row r="98" spans="1:11" x14ac:dyDescent="0.2">
      <c r="A98" s="9"/>
      <c r="B98" s="9"/>
      <c r="C98" s="10"/>
      <c r="D98" s="10"/>
      <c r="E98" s="9"/>
      <c r="F98" s="9"/>
      <c r="G98" s="9"/>
      <c r="H98" s="9"/>
      <c r="I98" s="9"/>
      <c r="J98" s="12" t="str">
        <f t="shared" si="1"/>
        <v/>
      </c>
      <c r="K98" s="9"/>
    </row>
    <row r="99" spans="1:11" x14ac:dyDescent="0.2">
      <c r="A99" s="9"/>
      <c r="B99" s="9"/>
      <c r="C99" s="10"/>
      <c r="D99" s="10"/>
      <c r="E99" s="9"/>
      <c r="F99" s="9"/>
      <c r="G99" s="9"/>
      <c r="H99" s="9"/>
      <c r="I99" s="9"/>
      <c r="J99" s="12" t="str">
        <f t="shared" si="1"/>
        <v/>
      </c>
      <c r="K99" s="9"/>
    </row>
    <row r="100" spans="1:11" x14ac:dyDescent="0.2">
      <c r="A100" s="9"/>
      <c r="B100" s="9"/>
      <c r="C100" s="10"/>
      <c r="D100" s="10"/>
      <c r="E100" s="9"/>
      <c r="F100" s="9"/>
      <c r="G100" s="9"/>
      <c r="H100" s="9"/>
      <c r="I100" s="9"/>
      <c r="J100" s="12" t="str">
        <f t="shared" si="1"/>
        <v/>
      </c>
      <c r="K100" s="9"/>
    </row>
    <row r="101" spans="1:11" x14ac:dyDescent="0.2">
      <c r="A101" s="9"/>
      <c r="B101" s="9"/>
      <c r="C101" s="10"/>
      <c r="D101" s="10"/>
      <c r="E101" s="9"/>
      <c r="F101" s="9"/>
      <c r="G101" s="9"/>
      <c r="H101" s="9"/>
      <c r="I101" s="9"/>
      <c r="J101" s="12" t="str">
        <f t="shared" si="1"/>
        <v/>
      </c>
      <c r="K101" s="9"/>
    </row>
    <row r="102" spans="1:11" x14ac:dyDescent="0.2">
      <c r="A102" s="9"/>
      <c r="B102" s="9"/>
      <c r="C102" s="10"/>
      <c r="D102" s="10"/>
      <c r="E102" s="9"/>
      <c r="F102" s="9"/>
      <c r="G102" s="9"/>
      <c r="H102" s="9"/>
      <c r="I102" s="9"/>
      <c r="J102" s="12" t="str">
        <f t="shared" si="1"/>
        <v/>
      </c>
      <c r="K102" s="9"/>
    </row>
    <row r="103" spans="1:11" x14ac:dyDescent="0.2">
      <c r="A103" s="9"/>
      <c r="B103" s="9"/>
      <c r="C103" s="10"/>
      <c r="D103" s="10"/>
      <c r="E103" s="9"/>
      <c r="F103" s="9"/>
      <c r="G103" s="9"/>
      <c r="H103" s="9"/>
      <c r="I103" s="9"/>
      <c r="J103" s="12" t="str">
        <f t="shared" si="1"/>
        <v/>
      </c>
      <c r="K103" s="9"/>
    </row>
    <row r="104" spans="1:11" x14ac:dyDescent="0.2">
      <c r="A104" s="9"/>
      <c r="B104" s="9"/>
      <c r="C104" s="10"/>
      <c r="D104" s="10"/>
      <c r="E104" s="9"/>
      <c r="F104" s="9"/>
      <c r="G104" s="9"/>
      <c r="H104" s="9"/>
      <c r="I104" s="9"/>
      <c r="J104" s="12" t="str">
        <f t="shared" si="1"/>
        <v/>
      </c>
      <c r="K104" s="9"/>
    </row>
    <row r="105" spans="1:11" x14ac:dyDescent="0.2">
      <c r="A105" s="9"/>
      <c r="B105" s="9"/>
      <c r="C105" s="10"/>
      <c r="D105" s="10"/>
      <c r="E105" s="9"/>
      <c r="F105" s="9"/>
      <c r="G105" s="9"/>
      <c r="H105" s="9"/>
      <c r="I105" s="9"/>
      <c r="J105" s="12" t="str">
        <f t="shared" si="1"/>
        <v/>
      </c>
      <c r="K105" s="9"/>
    </row>
    <row r="106" spans="1:11" x14ac:dyDescent="0.2">
      <c r="A106" s="9"/>
      <c r="B106" s="9"/>
      <c r="C106" s="10"/>
      <c r="D106" s="10"/>
      <c r="E106" s="9"/>
      <c r="F106" s="9"/>
      <c r="G106" s="9"/>
      <c r="H106" s="9"/>
      <c r="I106" s="9"/>
      <c r="J106" s="12" t="str">
        <f t="shared" si="1"/>
        <v/>
      </c>
      <c r="K106" s="9"/>
    </row>
    <row r="107" spans="1:11" x14ac:dyDescent="0.2">
      <c r="A107" s="9"/>
      <c r="B107" s="9"/>
      <c r="C107" s="10"/>
      <c r="D107" s="10"/>
      <c r="E107" s="9"/>
      <c r="F107" s="9"/>
      <c r="G107" s="9"/>
      <c r="H107" s="9"/>
      <c r="I107" s="9"/>
      <c r="J107" s="12" t="str">
        <f t="shared" si="1"/>
        <v/>
      </c>
      <c r="K107" s="9"/>
    </row>
    <row r="108" spans="1:11" x14ac:dyDescent="0.2">
      <c r="A108" s="9"/>
      <c r="B108" s="9"/>
      <c r="C108" s="10"/>
      <c r="D108" s="10"/>
      <c r="E108" s="9"/>
      <c r="F108" s="9"/>
      <c r="G108" s="9"/>
      <c r="H108" s="9"/>
      <c r="I108" s="9"/>
      <c r="J108" s="12" t="str">
        <f t="shared" si="1"/>
        <v/>
      </c>
      <c r="K108" s="9"/>
    </row>
    <row r="109" spans="1:11" x14ac:dyDescent="0.2">
      <c r="A109" s="9"/>
      <c r="B109" s="9"/>
      <c r="C109" s="10"/>
      <c r="D109" s="10"/>
      <c r="E109" s="9"/>
      <c r="F109" s="9"/>
      <c r="G109" s="9"/>
      <c r="H109" s="9"/>
      <c r="I109" s="9"/>
      <c r="J109" s="12" t="str">
        <f t="shared" si="1"/>
        <v/>
      </c>
      <c r="K109" s="9"/>
    </row>
    <row r="110" spans="1:11" x14ac:dyDescent="0.2">
      <c r="A110" s="9"/>
      <c r="B110" s="9"/>
      <c r="C110" s="10"/>
      <c r="D110" s="10"/>
      <c r="E110" s="9"/>
      <c r="F110" s="9"/>
      <c r="G110" s="9"/>
      <c r="H110" s="9"/>
      <c r="I110" s="9"/>
      <c r="J110" s="12" t="str">
        <f t="shared" si="1"/>
        <v/>
      </c>
      <c r="K110" s="9"/>
    </row>
    <row r="111" spans="1:11" x14ac:dyDescent="0.2">
      <c r="A111" s="9"/>
      <c r="B111" s="9"/>
      <c r="C111" s="10"/>
      <c r="D111" s="10"/>
      <c r="E111" s="9"/>
      <c r="F111" s="9"/>
      <c r="G111" s="9"/>
      <c r="H111" s="9"/>
      <c r="I111" s="9"/>
      <c r="J111" s="12" t="str">
        <f t="shared" si="1"/>
        <v/>
      </c>
      <c r="K111" s="9"/>
    </row>
    <row r="112" spans="1:11" x14ac:dyDescent="0.2">
      <c r="A112" s="9"/>
      <c r="B112" s="9"/>
      <c r="C112" s="10"/>
      <c r="D112" s="10"/>
      <c r="E112" s="9"/>
      <c r="F112" s="9"/>
      <c r="G112" s="9"/>
      <c r="H112" s="9"/>
      <c r="I112" s="9"/>
      <c r="J112" s="12" t="str">
        <f t="shared" si="1"/>
        <v/>
      </c>
      <c r="K112" s="9"/>
    </row>
    <row r="113" spans="1:11" x14ac:dyDescent="0.2">
      <c r="A113" s="9"/>
      <c r="B113" s="9"/>
      <c r="C113" s="10"/>
      <c r="D113" s="10"/>
      <c r="E113" s="9"/>
      <c r="F113" s="9"/>
      <c r="G113" s="9"/>
      <c r="H113" s="9"/>
      <c r="I113" s="9"/>
      <c r="J113" s="12" t="str">
        <f t="shared" si="1"/>
        <v/>
      </c>
      <c r="K113" s="9"/>
    </row>
    <row r="114" spans="1:11" x14ac:dyDescent="0.2">
      <c r="A114" s="9"/>
      <c r="B114" s="9"/>
      <c r="C114" s="10"/>
      <c r="D114" s="10"/>
      <c r="E114" s="9"/>
      <c r="F114" s="9"/>
      <c r="G114" s="9"/>
      <c r="H114" s="9"/>
      <c r="I114" s="9"/>
      <c r="J114" s="12" t="str">
        <f t="shared" si="1"/>
        <v/>
      </c>
      <c r="K114" s="9"/>
    </row>
    <row r="115" spans="1:11" x14ac:dyDescent="0.2">
      <c r="A115" s="9"/>
      <c r="B115" s="9"/>
      <c r="C115" s="10"/>
      <c r="D115" s="10"/>
      <c r="E115" s="9"/>
      <c r="F115" s="9"/>
      <c r="G115" s="9"/>
      <c r="H115" s="9"/>
      <c r="I115" s="9"/>
      <c r="J115" s="12" t="str">
        <f t="shared" si="1"/>
        <v/>
      </c>
      <c r="K115" s="9"/>
    </row>
    <row r="116" spans="1:11" x14ac:dyDescent="0.2">
      <c r="A116" s="9"/>
      <c r="B116" s="9"/>
      <c r="C116" s="10"/>
      <c r="D116" s="10"/>
      <c r="E116" s="9"/>
      <c r="F116" s="9"/>
      <c r="G116" s="9"/>
      <c r="H116" s="9"/>
      <c r="I116" s="9"/>
      <c r="J116" s="12" t="str">
        <f t="shared" si="1"/>
        <v/>
      </c>
      <c r="K116" s="9"/>
    </row>
    <row r="117" spans="1:11" x14ac:dyDescent="0.2">
      <c r="A117" s="9"/>
      <c r="B117" s="9"/>
      <c r="C117" s="10"/>
      <c r="D117" s="10"/>
      <c r="E117" s="9"/>
      <c r="F117" s="9"/>
      <c r="G117" s="9"/>
      <c r="H117" s="9"/>
      <c r="I117" s="9"/>
      <c r="J117" s="12" t="str">
        <f t="shared" si="1"/>
        <v/>
      </c>
      <c r="K117" s="9"/>
    </row>
    <row r="118" spans="1:11" x14ac:dyDescent="0.2">
      <c r="A118" s="9"/>
      <c r="B118" s="9"/>
      <c r="C118" s="10"/>
      <c r="D118" s="10"/>
      <c r="E118" s="9"/>
      <c r="F118" s="9"/>
      <c r="G118" s="9"/>
      <c r="H118" s="9"/>
      <c r="I118" s="9"/>
      <c r="J118" s="12" t="str">
        <f t="shared" si="1"/>
        <v/>
      </c>
      <c r="K118" s="9"/>
    </row>
    <row r="119" spans="1:11" x14ac:dyDescent="0.2">
      <c r="A119" s="9"/>
      <c r="B119" s="9"/>
      <c r="C119" s="10"/>
      <c r="D119" s="10"/>
      <c r="E119" s="9"/>
      <c r="F119" s="9"/>
      <c r="G119" s="9"/>
      <c r="H119" s="9"/>
      <c r="I119" s="9"/>
      <c r="J119" s="12" t="str">
        <f t="shared" si="1"/>
        <v/>
      </c>
      <c r="K119" s="9"/>
    </row>
    <row r="120" spans="1:11" x14ac:dyDescent="0.2">
      <c r="A120" s="9"/>
      <c r="B120" s="9"/>
      <c r="C120" s="10"/>
      <c r="D120" s="10"/>
      <c r="E120" s="9"/>
      <c r="F120" s="9"/>
      <c r="G120" s="9"/>
      <c r="H120" s="9"/>
      <c r="I120" s="9"/>
      <c r="J120" s="12" t="str">
        <f t="shared" si="1"/>
        <v/>
      </c>
      <c r="K120" s="9"/>
    </row>
    <row r="121" spans="1:11" x14ac:dyDescent="0.2">
      <c r="A121" s="9"/>
      <c r="B121" s="9"/>
      <c r="C121" s="10"/>
      <c r="D121" s="10"/>
      <c r="E121" s="9"/>
      <c r="F121" s="9"/>
      <c r="G121" s="9"/>
      <c r="H121" s="9"/>
      <c r="I121" s="9"/>
      <c r="J121" s="12" t="str">
        <f t="shared" si="1"/>
        <v/>
      </c>
      <c r="K121" s="9"/>
    </row>
    <row r="122" spans="1:11" x14ac:dyDescent="0.2">
      <c r="A122" s="9"/>
      <c r="B122" s="9"/>
      <c r="C122" s="10"/>
      <c r="D122" s="10"/>
      <c r="E122" s="9"/>
      <c r="F122" s="9"/>
      <c r="G122" s="9"/>
      <c r="H122" s="9"/>
      <c r="I122" s="9"/>
      <c r="J122" s="12" t="str">
        <f t="shared" si="1"/>
        <v/>
      </c>
      <c r="K122" s="9"/>
    </row>
    <row r="123" spans="1:11" x14ac:dyDescent="0.2">
      <c r="A123" s="9"/>
      <c r="B123" s="9"/>
      <c r="C123" s="10"/>
      <c r="D123" s="10"/>
      <c r="E123" s="9"/>
      <c r="F123" s="9"/>
      <c r="G123" s="9"/>
      <c r="H123" s="9"/>
      <c r="I123" s="9"/>
      <c r="J123" s="12" t="str">
        <f t="shared" si="1"/>
        <v/>
      </c>
      <c r="K123" s="9"/>
    </row>
    <row r="124" spans="1:11" x14ac:dyDescent="0.2">
      <c r="A124" s="9"/>
      <c r="B124" s="9"/>
      <c r="C124" s="10"/>
      <c r="D124" s="10"/>
      <c r="E124" s="9"/>
      <c r="F124" s="9"/>
      <c r="G124" s="9"/>
      <c r="H124" s="9"/>
      <c r="I124" s="9"/>
      <c r="J124" s="12" t="str">
        <f t="shared" si="1"/>
        <v/>
      </c>
      <c r="K124" s="9"/>
    </row>
    <row r="125" spans="1:11" x14ac:dyDescent="0.2">
      <c r="A125" s="9"/>
      <c r="B125" s="9"/>
      <c r="C125" s="10"/>
      <c r="D125" s="10"/>
      <c r="E125" s="9"/>
      <c r="F125" s="9"/>
      <c r="G125" s="9"/>
      <c r="H125" s="9"/>
      <c r="I125" s="9"/>
      <c r="J125" s="12" t="str">
        <f t="shared" si="1"/>
        <v/>
      </c>
      <c r="K125" s="9"/>
    </row>
    <row r="126" spans="1:11" x14ac:dyDescent="0.2">
      <c r="A126" s="9"/>
      <c r="B126" s="9"/>
      <c r="C126" s="10"/>
      <c r="D126" s="10"/>
      <c r="E126" s="9"/>
      <c r="F126" s="9"/>
      <c r="G126" s="9"/>
      <c r="H126" s="9"/>
      <c r="I126" s="9"/>
      <c r="J126" s="12" t="str">
        <f t="shared" si="1"/>
        <v/>
      </c>
      <c r="K126" s="9"/>
    </row>
    <row r="127" spans="1:11" x14ac:dyDescent="0.2">
      <c r="A127" s="9"/>
      <c r="B127" s="9"/>
      <c r="C127" s="10"/>
      <c r="D127" s="10"/>
      <c r="E127" s="9"/>
      <c r="F127" s="9"/>
      <c r="G127" s="9"/>
      <c r="H127" s="9"/>
      <c r="I127" s="9"/>
      <c r="J127" s="12" t="str">
        <f t="shared" si="1"/>
        <v/>
      </c>
      <c r="K127" s="9"/>
    </row>
    <row r="128" spans="1:11" x14ac:dyDescent="0.2">
      <c r="A128" s="9"/>
      <c r="B128" s="9"/>
      <c r="C128" s="10"/>
      <c r="D128" s="10"/>
      <c r="E128" s="9"/>
      <c r="F128" s="9"/>
      <c r="G128" s="9"/>
      <c r="H128" s="9"/>
      <c r="I128" s="9"/>
      <c r="J128" s="12" t="str">
        <f t="shared" si="1"/>
        <v/>
      </c>
      <c r="K128" s="9"/>
    </row>
    <row r="129" spans="1:11" x14ac:dyDescent="0.2">
      <c r="A129" s="9"/>
      <c r="B129" s="9"/>
      <c r="C129" s="10"/>
      <c r="D129" s="10"/>
      <c r="E129" s="9"/>
      <c r="F129" s="9"/>
      <c r="G129" s="9"/>
      <c r="H129" s="9"/>
      <c r="I129" s="9"/>
      <c r="J129" s="12" t="str">
        <f t="shared" si="1"/>
        <v/>
      </c>
      <c r="K129" s="9"/>
    </row>
    <row r="130" spans="1:11" x14ac:dyDescent="0.2">
      <c r="A130" s="9"/>
      <c r="B130" s="9"/>
      <c r="C130" s="10"/>
      <c r="D130" s="10"/>
      <c r="E130" s="9"/>
      <c r="F130" s="9"/>
      <c r="G130" s="9"/>
      <c r="H130" s="9"/>
      <c r="I130" s="9"/>
      <c r="J130" s="12" t="str">
        <f t="shared" si="1"/>
        <v/>
      </c>
      <c r="K130" s="9"/>
    </row>
    <row r="131" spans="1:11" x14ac:dyDescent="0.2">
      <c r="A131" s="9"/>
      <c r="B131" s="9"/>
      <c r="C131" s="10"/>
      <c r="D131" s="10"/>
      <c r="E131" s="9"/>
      <c r="F131" s="9"/>
      <c r="G131" s="9"/>
      <c r="H131" s="9"/>
      <c r="I131" s="9"/>
      <c r="J131" s="12" t="str">
        <f t="shared" si="1"/>
        <v/>
      </c>
      <c r="K131" s="9"/>
    </row>
    <row r="132" spans="1:11" x14ac:dyDescent="0.2">
      <c r="A132" s="9"/>
      <c r="B132" s="9"/>
      <c r="C132" s="10"/>
      <c r="D132" s="10"/>
      <c r="E132" s="9"/>
      <c r="F132" s="9"/>
      <c r="G132" s="9"/>
      <c r="H132" s="9"/>
      <c r="I132" s="9"/>
      <c r="J132" s="12" t="str">
        <f t="shared" si="1"/>
        <v/>
      </c>
      <c r="K132" s="9"/>
    </row>
    <row r="133" spans="1:11" x14ac:dyDescent="0.2">
      <c r="A133" s="9"/>
      <c r="B133" s="9"/>
      <c r="C133" s="10"/>
      <c r="D133" s="10"/>
      <c r="E133" s="9"/>
      <c r="F133" s="9"/>
      <c r="G133" s="9"/>
      <c r="H133" s="9"/>
      <c r="I133" s="9"/>
      <c r="J133" s="12" t="str">
        <f t="shared" si="1"/>
        <v/>
      </c>
      <c r="K133" s="9"/>
    </row>
    <row r="134" spans="1:11" x14ac:dyDescent="0.2">
      <c r="A134" s="9"/>
      <c r="B134" s="9"/>
      <c r="C134" s="10"/>
      <c r="D134" s="10"/>
      <c r="E134" s="9"/>
      <c r="F134" s="9"/>
      <c r="G134" s="9"/>
      <c r="H134" s="9"/>
      <c r="I134" s="9"/>
      <c r="J134" s="12" t="str">
        <f t="shared" si="1"/>
        <v/>
      </c>
      <c r="K134" s="9"/>
    </row>
    <row r="135" spans="1:11" x14ac:dyDescent="0.2">
      <c r="A135" s="9"/>
      <c r="B135" s="9"/>
      <c r="C135" s="10"/>
      <c r="D135" s="10"/>
      <c r="E135" s="9"/>
      <c r="F135" s="9"/>
      <c r="G135" s="9"/>
      <c r="H135" s="9"/>
      <c r="I135" s="9"/>
      <c r="J135" s="12" t="str">
        <f t="shared" si="1"/>
        <v/>
      </c>
      <c r="K135" s="9"/>
    </row>
    <row r="136" spans="1:11" x14ac:dyDescent="0.2">
      <c r="A136" s="9"/>
      <c r="B136" s="9"/>
      <c r="C136" s="10"/>
      <c r="D136" s="10"/>
      <c r="E136" s="9"/>
      <c r="F136" s="9"/>
      <c r="G136" s="9"/>
      <c r="H136" s="9"/>
      <c r="I136" s="9"/>
      <c r="J136" s="12" t="str">
        <f t="shared" si="1"/>
        <v/>
      </c>
      <c r="K136" s="9"/>
    </row>
    <row r="137" spans="1:11" x14ac:dyDescent="0.2">
      <c r="A137" s="9"/>
      <c r="B137" s="9"/>
      <c r="C137" s="10"/>
      <c r="D137" s="10"/>
      <c r="E137" s="9"/>
      <c r="F137" s="9"/>
      <c r="G137" s="9"/>
      <c r="H137" s="9"/>
      <c r="I137" s="9"/>
      <c r="J137" s="12" t="str">
        <f t="shared" ref="J137:J200" si="2">IFERROR(VLOOKUP(I137,Temp_Correction,2,FALSE)*H137,"")</f>
        <v/>
      </c>
      <c r="K137" s="9"/>
    </row>
    <row r="138" spans="1:11" x14ac:dyDescent="0.2">
      <c r="A138" s="9"/>
      <c r="B138" s="9"/>
      <c r="C138" s="10"/>
      <c r="D138" s="10"/>
      <c r="E138" s="9"/>
      <c r="F138" s="9"/>
      <c r="G138" s="9"/>
      <c r="H138" s="9"/>
      <c r="I138" s="9"/>
      <c r="J138" s="12" t="str">
        <f t="shared" si="2"/>
        <v/>
      </c>
      <c r="K138" s="9"/>
    </row>
    <row r="139" spans="1:11" x14ac:dyDescent="0.2">
      <c r="A139" s="9"/>
      <c r="B139" s="9"/>
      <c r="C139" s="10"/>
      <c r="D139" s="10"/>
      <c r="E139" s="9"/>
      <c r="F139" s="9"/>
      <c r="G139" s="9"/>
      <c r="H139" s="9"/>
      <c r="I139" s="9"/>
      <c r="J139" s="12" t="str">
        <f t="shared" si="2"/>
        <v/>
      </c>
      <c r="K139" s="9"/>
    </row>
    <row r="140" spans="1:11" x14ac:dyDescent="0.2">
      <c r="A140" s="9"/>
      <c r="B140" s="9"/>
      <c r="C140" s="10"/>
      <c r="D140" s="10"/>
      <c r="E140" s="9"/>
      <c r="F140" s="9"/>
      <c r="G140" s="9"/>
      <c r="H140" s="9"/>
      <c r="I140" s="9"/>
      <c r="J140" s="12" t="str">
        <f t="shared" si="2"/>
        <v/>
      </c>
      <c r="K140" s="9"/>
    </row>
    <row r="141" spans="1:11" x14ac:dyDescent="0.2">
      <c r="A141" s="9"/>
      <c r="B141" s="9"/>
      <c r="C141" s="10"/>
      <c r="D141" s="10"/>
      <c r="E141" s="9"/>
      <c r="F141" s="9"/>
      <c r="G141" s="9"/>
      <c r="H141" s="9"/>
      <c r="I141" s="9"/>
      <c r="J141" s="12" t="str">
        <f t="shared" si="2"/>
        <v/>
      </c>
      <c r="K141" s="9"/>
    </row>
    <row r="142" spans="1:11" x14ac:dyDescent="0.2">
      <c r="A142" s="9"/>
      <c r="B142" s="9"/>
      <c r="C142" s="10"/>
      <c r="D142" s="10"/>
      <c r="E142" s="9"/>
      <c r="F142" s="9"/>
      <c r="G142" s="9"/>
      <c r="H142" s="9"/>
      <c r="I142" s="9"/>
      <c r="J142" s="12" t="str">
        <f t="shared" si="2"/>
        <v/>
      </c>
      <c r="K142" s="9"/>
    </row>
    <row r="143" spans="1:11" x14ac:dyDescent="0.2">
      <c r="A143" s="9"/>
      <c r="B143" s="9"/>
      <c r="C143" s="10"/>
      <c r="D143" s="10"/>
      <c r="E143" s="9"/>
      <c r="F143" s="9"/>
      <c r="G143" s="9"/>
      <c r="H143" s="9"/>
      <c r="I143" s="9"/>
      <c r="J143" s="12" t="str">
        <f t="shared" si="2"/>
        <v/>
      </c>
      <c r="K143" s="9"/>
    </row>
    <row r="144" spans="1:11" x14ac:dyDescent="0.2">
      <c r="A144" s="9"/>
      <c r="B144" s="9"/>
      <c r="C144" s="10"/>
      <c r="D144" s="10"/>
      <c r="E144" s="9"/>
      <c r="F144" s="9"/>
      <c r="G144" s="9"/>
      <c r="H144" s="9"/>
      <c r="I144" s="9"/>
      <c r="J144" s="12" t="str">
        <f t="shared" si="2"/>
        <v/>
      </c>
      <c r="K144" s="9"/>
    </row>
    <row r="145" spans="1:11" x14ac:dyDescent="0.2">
      <c r="A145" s="9"/>
      <c r="B145" s="9"/>
      <c r="C145" s="10"/>
      <c r="D145" s="10"/>
      <c r="E145" s="9"/>
      <c r="F145" s="9"/>
      <c r="G145" s="9"/>
      <c r="H145" s="9"/>
      <c r="I145" s="9"/>
      <c r="J145" s="12" t="str">
        <f t="shared" si="2"/>
        <v/>
      </c>
      <c r="K145" s="9"/>
    </row>
    <row r="146" spans="1:11" x14ac:dyDescent="0.2">
      <c r="A146" s="9"/>
      <c r="B146" s="9"/>
      <c r="C146" s="10"/>
      <c r="D146" s="10"/>
      <c r="E146" s="9"/>
      <c r="F146" s="9"/>
      <c r="G146" s="9"/>
      <c r="H146" s="9"/>
      <c r="I146" s="9"/>
      <c r="J146" s="12" t="str">
        <f t="shared" si="2"/>
        <v/>
      </c>
      <c r="K146" s="9"/>
    </row>
    <row r="147" spans="1:11" x14ac:dyDescent="0.2">
      <c r="A147" s="9"/>
      <c r="B147" s="9"/>
      <c r="C147" s="10"/>
      <c r="D147" s="10"/>
      <c r="E147" s="9"/>
      <c r="F147" s="9"/>
      <c r="G147" s="9"/>
      <c r="H147" s="9"/>
      <c r="I147" s="9"/>
      <c r="J147" s="12" t="str">
        <f t="shared" si="2"/>
        <v/>
      </c>
      <c r="K147" s="9"/>
    </row>
    <row r="148" spans="1:11" x14ac:dyDescent="0.2">
      <c r="A148" s="9"/>
      <c r="B148" s="9"/>
      <c r="C148" s="10"/>
      <c r="D148" s="10"/>
      <c r="E148" s="9"/>
      <c r="F148" s="9"/>
      <c r="G148" s="9"/>
      <c r="H148" s="9"/>
      <c r="I148" s="9"/>
      <c r="J148" s="12" t="str">
        <f t="shared" si="2"/>
        <v/>
      </c>
      <c r="K148" s="9"/>
    </row>
    <row r="149" spans="1:11" x14ac:dyDescent="0.2">
      <c r="A149" s="9"/>
      <c r="B149" s="9"/>
      <c r="C149" s="10"/>
      <c r="D149" s="10"/>
      <c r="E149" s="9"/>
      <c r="F149" s="9"/>
      <c r="G149" s="9"/>
      <c r="H149" s="9"/>
      <c r="I149" s="9"/>
      <c r="J149" s="12" t="str">
        <f t="shared" si="2"/>
        <v/>
      </c>
      <c r="K149" s="9"/>
    </row>
    <row r="150" spans="1:11" x14ac:dyDescent="0.2">
      <c r="A150" s="9"/>
      <c r="B150" s="9"/>
      <c r="C150" s="10"/>
      <c r="D150" s="10"/>
      <c r="E150" s="9"/>
      <c r="F150" s="9"/>
      <c r="G150" s="9"/>
      <c r="H150" s="9"/>
      <c r="I150" s="9"/>
      <c r="J150" s="12" t="str">
        <f t="shared" si="2"/>
        <v/>
      </c>
      <c r="K150" s="9"/>
    </row>
    <row r="151" spans="1:11" x14ac:dyDescent="0.2">
      <c r="A151" s="9"/>
      <c r="B151" s="9"/>
      <c r="C151" s="10"/>
      <c r="D151" s="10"/>
      <c r="E151" s="9"/>
      <c r="F151" s="9"/>
      <c r="G151" s="9"/>
      <c r="H151" s="9"/>
      <c r="I151" s="9"/>
      <c r="J151" s="12" t="str">
        <f t="shared" si="2"/>
        <v/>
      </c>
      <c r="K151" s="9"/>
    </row>
    <row r="152" spans="1:11" x14ac:dyDescent="0.2">
      <c r="A152" s="9"/>
      <c r="B152" s="9"/>
      <c r="C152" s="10"/>
      <c r="D152" s="10"/>
      <c r="E152" s="9"/>
      <c r="F152" s="9"/>
      <c r="G152" s="9"/>
      <c r="H152" s="9"/>
      <c r="I152" s="9"/>
      <c r="J152" s="12" t="str">
        <f t="shared" si="2"/>
        <v/>
      </c>
      <c r="K152" s="9"/>
    </row>
    <row r="153" spans="1:11" x14ac:dyDescent="0.2">
      <c r="A153" s="9"/>
      <c r="B153" s="9"/>
      <c r="C153" s="10"/>
      <c r="D153" s="10"/>
      <c r="E153" s="9"/>
      <c r="F153" s="9"/>
      <c r="G153" s="9"/>
      <c r="H153" s="9"/>
      <c r="I153" s="9"/>
      <c r="J153" s="12" t="str">
        <f t="shared" si="2"/>
        <v/>
      </c>
      <c r="K153" s="9"/>
    </row>
    <row r="154" spans="1:11" x14ac:dyDescent="0.2">
      <c r="A154" s="9"/>
      <c r="B154" s="9"/>
      <c r="C154" s="10"/>
      <c r="D154" s="10"/>
      <c r="E154" s="9"/>
      <c r="F154" s="9"/>
      <c r="G154" s="9"/>
      <c r="H154" s="9"/>
      <c r="I154" s="9"/>
      <c r="J154" s="12" t="str">
        <f t="shared" si="2"/>
        <v/>
      </c>
      <c r="K154" s="9"/>
    </row>
    <row r="155" spans="1:11" x14ac:dyDescent="0.2">
      <c r="A155" s="9"/>
      <c r="B155" s="9"/>
      <c r="C155" s="10"/>
      <c r="D155" s="10"/>
      <c r="E155" s="9"/>
      <c r="F155" s="9"/>
      <c r="G155" s="9"/>
      <c r="H155" s="9"/>
      <c r="I155" s="9"/>
      <c r="J155" s="12" t="str">
        <f t="shared" si="2"/>
        <v/>
      </c>
      <c r="K155" s="9"/>
    </row>
    <row r="156" spans="1:11" x14ac:dyDescent="0.2">
      <c r="A156" s="9"/>
      <c r="B156" s="9"/>
      <c r="C156" s="10"/>
      <c r="D156" s="10"/>
      <c r="E156" s="9"/>
      <c r="F156" s="9"/>
      <c r="G156" s="9"/>
      <c r="H156" s="9"/>
      <c r="I156" s="9"/>
      <c r="J156" s="12" t="str">
        <f t="shared" si="2"/>
        <v/>
      </c>
      <c r="K156" s="9"/>
    </row>
    <row r="157" spans="1:11" x14ac:dyDescent="0.2">
      <c r="A157" s="9"/>
      <c r="B157" s="9"/>
      <c r="C157" s="10"/>
      <c r="D157" s="10"/>
      <c r="E157" s="9"/>
      <c r="F157" s="9"/>
      <c r="G157" s="9"/>
      <c r="H157" s="9"/>
      <c r="I157" s="9"/>
      <c r="J157" s="12" t="str">
        <f t="shared" si="2"/>
        <v/>
      </c>
      <c r="K157" s="9"/>
    </row>
    <row r="158" spans="1:11" x14ac:dyDescent="0.2">
      <c r="A158" s="9"/>
      <c r="B158" s="9"/>
      <c r="C158" s="10"/>
      <c r="D158" s="10"/>
      <c r="E158" s="9"/>
      <c r="F158" s="9"/>
      <c r="G158" s="9"/>
      <c r="H158" s="9"/>
      <c r="I158" s="9"/>
      <c r="J158" s="12" t="str">
        <f t="shared" si="2"/>
        <v/>
      </c>
      <c r="K158" s="9"/>
    </row>
    <row r="159" spans="1:11" x14ac:dyDescent="0.2">
      <c r="A159" s="9"/>
      <c r="B159" s="9"/>
      <c r="C159" s="10"/>
      <c r="D159" s="10"/>
      <c r="E159" s="9"/>
      <c r="F159" s="9"/>
      <c r="G159" s="9"/>
      <c r="H159" s="9"/>
      <c r="I159" s="9"/>
      <c r="J159" s="12" t="str">
        <f t="shared" si="2"/>
        <v/>
      </c>
      <c r="K159" s="9"/>
    </row>
    <row r="160" spans="1:11" x14ac:dyDescent="0.2">
      <c r="A160" s="9"/>
      <c r="B160" s="9"/>
      <c r="C160" s="10"/>
      <c r="D160" s="10"/>
      <c r="E160" s="9"/>
      <c r="F160" s="9"/>
      <c r="G160" s="9"/>
      <c r="H160" s="9"/>
      <c r="I160" s="9"/>
      <c r="J160" s="12" t="str">
        <f t="shared" si="2"/>
        <v/>
      </c>
      <c r="K160" s="9"/>
    </row>
    <row r="161" spans="1:11" x14ac:dyDescent="0.2">
      <c r="A161" s="9"/>
      <c r="B161" s="9"/>
      <c r="C161" s="10"/>
      <c r="D161" s="10"/>
      <c r="E161" s="9"/>
      <c r="F161" s="9"/>
      <c r="G161" s="9"/>
      <c r="H161" s="9"/>
      <c r="I161" s="9"/>
      <c r="J161" s="12" t="str">
        <f t="shared" si="2"/>
        <v/>
      </c>
      <c r="K161" s="9"/>
    </row>
    <row r="162" spans="1:11" x14ac:dyDescent="0.2">
      <c r="A162" s="9"/>
      <c r="B162" s="9"/>
      <c r="C162" s="10"/>
      <c r="D162" s="10"/>
      <c r="E162" s="9"/>
      <c r="F162" s="9"/>
      <c r="G162" s="9"/>
      <c r="H162" s="9"/>
      <c r="I162" s="9"/>
      <c r="J162" s="12" t="str">
        <f t="shared" si="2"/>
        <v/>
      </c>
      <c r="K162" s="9"/>
    </row>
    <row r="163" spans="1:11" x14ac:dyDescent="0.2">
      <c r="A163" s="9"/>
      <c r="B163" s="9"/>
      <c r="C163" s="10"/>
      <c r="D163" s="10"/>
      <c r="E163" s="9"/>
      <c r="F163" s="9"/>
      <c r="G163" s="9"/>
      <c r="H163" s="9"/>
      <c r="I163" s="9"/>
      <c r="J163" s="12" t="str">
        <f t="shared" si="2"/>
        <v/>
      </c>
      <c r="K163" s="9"/>
    </row>
    <row r="164" spans="1:11" x14ac:dyDescent="0.2">
      <c r="A164" s="9"/>
      <c r="B164" s="9"/>
      <c r="C164" s="10"/>
      <c r="D164" s="10"/>
      <c r="E164" s="9"/>
      <c r="F164" s="9"/>
      <c r="G164" s="9"/>
      <c r="H164" s="9"/>
      <c r="I164" s="9"/>
      <c r="J164" s="12" t="str">
        <f t="shared" si="2"/>
        <v/>
      </c>
      <c r="K164" s="9"/>
    </row>
    <row r="165" spans="1:11" x14ac:dyDescent="0.2">
      <c r="A165" s="9"/>
      <c r="B165" s="9"/>
      <c r="C165" s="10"/>
      <c r="D165" s="10"/>
      <c r="E165" s="9"/>
      <c r="F165" s="9"/>
      <c r="G165" s="9"/>
      <c r="H165" s="9"/>
      <c r="I165" s="9"/>
      <c r="J165" s="12" t="str">
        <f t="shared" si="2"/>
        <v/>
      </c>
      <c r="K165" s="9"/>
    </row>
    <row r="166" spans="1:11" x14ac:dyDescent="0.2">
      <c r="A166" s="9"/>
      <c r="B166" s="9"/>
      <c r="C166" s="10"/>
      <c r="D166" s="10"/>
      <c r="E166" s="9"/>
      <c r="F166" s="9"/>
      <c r="G166" s="9"/>
      <c r="H166" s="9"/>
      <c r="I166" s="9"/>
      <c r="J166" s="12" t="str">
        <f t="shared" si="2"/>
        <v/>
      </c>
      <c r="K166" s="9"/>
    </row>
    <row r="167" spans="1:11" x14ac:dyDescent="0.2">
      <c r="A167" s="9"/>
      <c r="B167" s="9"/>
      <c r="C167" s="10"/>
      <c r="D167" s="10"/>
      <c r="E167" s="9"/>
      <c r="F167" s="9"/>
      <c r="G167" s="9"/>
      <c r="H167" s="9"/>
      <c r="I167" s="9"/>
      <c r="J167" s="12" t="str">
        <f t="shared" si="2"/>
        <v/>
      </c>
      <c r="K167" s="9"/>
    </row>
    <row r="168" spans="1:11" x14ac:dyDescent="0.2">
      <c r="A168" s="9"/>
      <c r="B168" s="9"/>
      <c r="C168" s="10"/>
      <c r="D168" s="10"/>
      <c r="E168" s="9"/>
      <c r="F168" s="9"/>
      <c r="G168" s="9"/>
      <c r="H168" s="9"/>
      <c r="I168" s="9"/>
      <c r="J168" s="12" t="str">
        <f t="shared" si="2"/>
        <v/>
      </c>
      <c r="K168" s="9"/>
    </row>
    <row r="169" spans="1:11" x14ac:dyDescent="0.2">
      <c r="A169" s="9"/>
      <c r="B169" s="9"/>
      <c r="C169" s="10"/>
      <c r="D169" s="10"/>
      <c r="E169" s="9"/>
      <c r="F169" s="9"/>
      <c r="G169" s="9"/>
      <c r="H169" s="9"/>
      <c r="I169" s="9"/>
      <c r="J169" s="12" t="str">
        <f t="shared" si="2"/>
        <v/>
      </c>
      <c r="K169" s="9"/>
    </row>
    <row r="170" spans="1:11" x14ac:dyDescent="0.2">
      <c r="A170" s="9"/>
      <c r="B170" s="9"/>
      <c r="C170" s="10"/>
      <c r="D170" s="10"/>
      <c r="E170" s="9"/>
      <c r="F170" s="9"/>
      <c r="G170" s="9"/>
      <c r="H170" s="9"/>
      <c r="I170" s="9"/>
      <c r="J170" s="12" t="str">
        <f t="shared" si="2"/>
        <v/>
      </c>
      <c r="K170" s="9"/>
    </row>
    <row r="171" spans="1:11" x14ac:dyDescent="0.2">
      <c r="A171" s="9"/>
      <c r="B171" s="9"/>
      <c r="C171" s="10"/>
      <c r="D171" s="10"/>
      <c r="E171" s="9"/>
      <c r="F171" s="9"/>
      <c r="G171" s="9"/>
      <c r="H171" s="9"/>
      <c r="I171" s="9"/>
      <c r="J171" s="12" t="str">
        <f t="shared" si="2"/>
        <v/>
      </c>
      <c r="K171" s="9"/>
    </row>
    <row r="172" spans="1:11" x14ac:dyDescent="0.2">
      <c r="A172" s="9"/>
      <c r="B172" s="9"/>
      <c r="C172" s="10"/>
      <c r="D172" s="10"/>
      <c r="E172" s="9"/>
      <c r="F172" s="9"/>
      <c r="G172" s="9"/>
      <c r="H172" s="9"/>
      <c r="I172" s="9"/>
      <c r="J172" s="12" t="str">
        <f t="shared" si="2"/>
        <v/>
      </c>
      <c r="K172" s="9"/>
    </row>
    <row r="173" spans="1:11" x14ac:dyDescent="0.2">
      <c r="A173" s="9"/>
      <c r="B173" s="9"/>
      <c r="C173" s="10"/>
      <c r="D173" s="10"/>
      <c r="E173" s="9"/>
      <c r="F173" s="9"/>
      <c r="G173" s="9"/>
      <c r="H173" s="9"/>
      <c r="I173" s="9"/>
      <c r="J173" s="12" t="str">
        <f t="shared" si="2"/>
        <v/>
      </c>
      <c r="K173" s="9"/>
    </row>
    <row r="174" spans="1:11" x14ac:dyDescent="0.2">
      <c r="A174" s="9"/>
      <c r="B174" s="9"/>
      <c r="C174" s="10"/>
      <c r="D174" s="10"/>
      <c r="E174" s="9"/>
      <c r="F174" s="9"/>
      <c r="G174" s="9"/>
      <c r="H174" s="9"/>
      <c r="I174" s="9"/>
      <c r="J174" s="12" t="str">
        <f t="shared" si="2"/>
        <v/>
      </c>
      <c r="K174" s="9"/>
    </row>
    <row r="175" spans="1:11" x14ac:dyDescent="0.2">
      <c r="A175" s="9"/>
      <c r="B175" s="9"/>
      <c r="C175" s="10"/>
      <c r="D175" s="10"/>
      <c r="E175" s="9"/>
      <c r="F175" s="9"/>
      <c r="G175" s="9"/>
      <c r="H175" s="9"/>
      <c r="I175" s="9"/>
      <c r="J175" s="12" t="str">
        <f t="shared" si="2"/>
        <v/>
      </c>
      <c r="K175" s="9"/>
    </row>
    <row r="176" spans="1:11" x14ac:dyDescent="0.2">
      <c r="A176" s="9"/>
      <c r="B176" s="9"/>
      <c r="C176" s="10"/>
      <c r="D176" s="10"/>
      <c r="E176" s="9"/>
      <c r="F176" s="9"/>
      <c r="G176" s="9"/>
      <c r="H176" s="9"/>
      <c r="I176" s="9"/>
      <c r="J176" s="12" t="str">
        <f t="shared" si="2"/>
        <v/>
      </c>
      <c r="K176" s="9"/>
    </row>
    <row r="177" spans="1:11" x14ac:dyDescent="0.2">
      <c r="A177" s="9"/>
      <c r="B177" s="9"/>
      <c r="C177" s="10"/>
      <c r="D177" s="10"/>
      <c r="E177" s="9"/>
      <c r="F177" s="9"/>
      <c r="G177" s="9"/>
      <c r="H177" s="9"/>
      <c r="I177" s="9"/>
      <c r="J177" s="12" t="str">
        <f t="shared" si="2"/>
        <v/>
      </c>
      <c r="K177" s="9"/>
    </row>
    <row r="178" spans="1:11" x14ac:dyDescent="0.2">
      <c r="A178" s="9"/>
      <c r="B178" s="9"/>
      <c r="C178" s="10"/>
      <c r="D178" s="10"/>
      <c r="E178" s="9"/>
      <c r="F178" s="9"/>
      <c r="G178" s="9"/>
      <c r="H178" s="9"/>
      <c r="I178" s="9"/>
      <c r="J178" s="12" t="str">
        <f t="shared" si="2"/>
        <v/>
      </c>
      <c r="K178" s="9"/>
    </row>
    <row r="179" spans="1:11" x14ac:dyDescent="0.2">
      <c r="A179" s="9"/>
      <c r="B179" s="9"/>
      <c r="C179" s="10"/>
      <c r="D179" s="10"/>
      <c r="E179" s="9"/>
      <c r="F179" s="9"/>
      <c r="G179" s="9"/>
      <c r="H179" s="9"/>
      <c r="I179" s="9"/>
      <c r="J179" s="12" t="str">
        <f t="shared" si="2"/>
        <v/>
      </c>
      <c r="K179" s="9"/>
    </row>
    <row r="180" spans="1:11" x14ac:dyDescent="0.2">
      <c r="A180" s="9"/>
      <c r="B180" s="9"/>
      <c r="C180" s="10"/>
      <c r="D180" s="10"/>
      <c r="E180" s="9"/>
      <c r="F180" s="9"/>
      <c r="G180" s="9"/>
      <c r="H180" s="9"/>
      <c r="I180" s="9"/>
      <c r="J180" s="12" t="str">
        <f t="shared" si="2"/>
        <v/>
      </c>
      <c r="K180" s="9"/>
    </row>
    <row r="181" spans="1:11" x14ac:dyDescent="0.2">
      <c r="A181" s="9"/>
      <c r="B181" s="9"/>
      <c r="C181" s="10"/>
      <c r="D181" s="10"/>
      <c r="E181" s="9"/>
      <c r="F181" s="9"/>
      <c r="G181" s="9"/>
      <c r="H181" s="9"/>
      <c r="I181" s="9"/>
      <c r="J181" s="12" t="str">
        <f t="shared" si="2"/>
        <v/>
      </c>
      <c r="K181" s="9"/>
    </row>
    <row r="182" spans="1:11" x14ac:dyDescent="0.2">
      <c r="A182" s="9"/>
      <c r="B182" s="9"/>
      <c r="C182" s="10"/>
      <c r="D182" s="10"/>
      <c r="E182" s="9"/>
      <c r="F182" s="9"/>
      <c r="G182" s="9"/>
      <c r="H182" s="9"/>
      <c r="I182" s="9"/>
      <c r="J182" s="12" t="str">
        <f t="shared" si="2"/>
        <v/>
      </c>
      <c r="K182" s="9"/>
    </row>
    <row r="183" spans="1:11" x14ac:dyDescent="0.2">
      <c r="A183" s="9"/>
      <c r="B183" s="9"/>
      <c r="C183" s="10"/>
      <c r="D183" s="10"/>
      <c r="E183" s="9"/>
      <c r="F183" s="9"/>
      <c r="G183" s="9"/>
      <c r="H183" s="9"/>
      <c r="I183" s="9"/>
      <c r="J183" s="12" t="str">
        <f t="shared" si="2"/>
        <v/>
      </c>
      <c r="K183" s="9"/>
    </row>
    <row r="184" spans="1:11" x14ac:dyDescent="0.2">
      <c r="A184" s="9"/>
      <c r="B184" s="9"/>
      <c r="C184" s="10"/>
      <c r="D184" s="10"/>
      <c r="E184" s="9"/>
      <c r="F184" s="9"/>
      <c r="G184" s="9"/>
      <c r="H184" s="9"/>
      <c r="I184" s="9"/>
      <c r="J184" s="12" t="str">
        <f t="shared" si="2"/>
        <v/>
      </c>
      <c r="K184" s="9"/>
    </row>
    <row r="185" spans="1:11" x14ac:dyDescent="0.2">
      <c r="A185" s="9"/>
      <c r="B185" s="9"/>
      <c r="C185" s="10"/>
      <c r="D185" s="10"/>
      <c r="E185" s="9"/>
      <c r="F185" s="9"/>
      <c r="G185" s="9"/>
      <c r="H185" s="9"/>
      <c r="I185" s="9"/>
      <c r="J185" s="12" t="str">
        <f t="shared" si="2"/>
        <v/>
      </c>
      <c r="K185" s="9"/>
    </row>
    <row r="186" spans="1:11" x14ac:dyDescent="0.2">
      <c r="A186" s="9"/>
      <c r="B186" s="9"/>
      <c r="C186" s="10"/>
      <c r="D186" s="10"/>
      <c r="E186" s="9"/>
      <c r="F186" s="9"/>
      <c r="G186" s="9"/>
      <c r="H186" s="9"/>
      <c r="I186" s="9"/>
      <c r="J186" s="12" t="str">
        <f t="shared" si="2"/>
        <v/>
      </c>
      <c r="K186" s="9"/>
    </row>
    <row r="187" spans="1:11" x14ac:dyDescent="0.2">
      <c r="A187" s="9"/>
      <c r="B187" s="9"/>
      <c r="C187" s="10"/>
      <c r="D187" s="10"/>
      <c r="E187" s="9"/>
      <c r="F187" s="9"/>
      <c r="G187" s="9"/>
      <c r="H187" s="9"/>
      <c r="I187" s="9"/>
      <c r="J187" s="12" t="str">
        <f t="shared" si="2"/>
        <v/>
      </c>
      <c r="K187" s="9"/>
    </row>
    <row r="188" spans="1:11" x14ac:dyDescent="0.2">
      <c r="A188" s="9"/>
      <c r="B188" s="9"/>
      <c r="C188" s="10"/>
      <c r="D188" s="10"/>
      <c r="E188" s="9"/>
      <c r="F188" s="9"/>
      <c r="G188" s="9"/>
      <c r="H188" s="9"/>
      <c r="I188" s="9"/>
      <c r="J188" s="12" t="str">
        <f t="shared" si="2"/>
        <v/>
      </c>
      <c r="K188" s="9"/>
    </row>
    <row r="189" spans="1:11" x14ac:dyDescent="0.2">
      <c r="A189" s="9"/>
      <c r="B189" s="9"/>
      <c r="C189" s="10"/>
      <c r="D189" s="10"/>
      <c r="E189" s="9"/>
      <c r="F189" s="9"/>
      <c r="G189" s="9"/>
      <c r="H189" s="9"/>
      <c r="I189" s="9"/>
      <c r="J189" s="12" t="str">
        <f t="shared" si="2"/>
        <v/>
      </c>
      <c r="K189" s="9"/>
    </row>
    <row r="190" spans="1:11" x14ac:dyDescent="0.2">
      <c r="A190" s="9"/>
      <c r="B190" s="9"/>
      <c r="C190" s="10"/>
      <c r="D190" s="10"/>
      <c r="E190" s="9"/>
      <c r="F190" s="9"/>
      <c r="G190" s="9"/>
      <c r="H190" s="9"/>
      <c r="I190" s="9"/>
      <c r="J190" s="12" t="str">
        <f t="shared" si="2"/>
        <v/>
      </c>
      <c r="K190" s="9"/>
    </row>
    <row r="191" spans="1:11" x14ac:dyDescent="0.2">
      <c r="A191" s="9"/>
      <c r="B191" s="9"/>
      <c r="C191" s="10"/>
      <c r="D191" s="10"/>
      <c r="E191" s="9"/>
      <c r="F191" s="9"/>
      <c r="G191" s="9"/>
      <c r="H191" s="9"/>
      <c r="I191" s="9"/>
      <c r="J191" s="12" t="str">
        <f t="shared" si="2"/>
        <v/>
      </c>
      <c r="K191" s="9"/>
    </row>
    <row r="192" spans="1:11" x14ac:dyDescent="0.2">
      <c r="A192" s="9"/>
      <c r="B192" s="9"/>
      <c r="C192" s="10"/>
      <c r="D192" s="10"/>
      <c r="E192" s="9"/>
      <c r="F192" s="9"/>
      <c r="G192" s="9"/>
      <c r="H192" s="9"/>
      <c r="I192" s="9"/>
      <c r="J192" s="12" t="str">
        <f t="shared" si="2"/>
        <v/>
      </c>
      <c r="K192" s="9"/>
    </row>
    <row r="193" spans="1:11" x14ac:dyDescent="0.2">
      <c r="A193" s="9"/>
      <c r="B193" s="9"/>
      <c r="C193" s="10"/>
      <c r="D193" s="10"/>
      <c r="E193" s="9"/>
      <c r="F193" s="9"/>
      <c r="G193" s="9"/>
      <c r="H193" s="9"/>
      <c r="I193" s="9"/>
      <c r="J193" s="12" t="str">
        <f t="shared" si="2"/>
        <v/>
      </c>
      <c r="K193" s="9"/>
    </row>
    <row r="194" spans="1:11" x14ac:dyDescent="0.2">
      <c r="A194" s="9"/>
      <c r="B194" s="9"/>
      <c r="C194" s="10"/>
      <c r="D194" s="10"/>
      <c r="E194" s="9"/>
      <c r="F194" s="9"/>
      <c r="G194" s="9"/>
      <c r="H194" s="9"/>
      <c r="I194" s="9"/>
      <c r="J194" s="12" t="str">
        <f t="shared" si="2"/>
        <v/>
      </c>
      <c r="K194" s="9"/>
    </row>
    <row r="195" spans="1:11" x14ac:dyDescent="0.2">
      <c r="A195" s="9"/>
      <c r="B195" s="9"/>
      <c r="C195" s="10"/>
      <c r="D195" s="10"/>
      <c r="E195" s="9"/>
      <c r="F195" s="9"/>
      <c r="G195" s="9"/>
      <c r="H195" s="9"/>
      <c r="I195" s="9"/>
      <c r="J195" s="12" t="str">
        <f t="shared" si="2"/>
        <v/>
      </c>
      <c r="K195" s="9"/>
    </row>
    <row r="196" spans="1:11" x14ac:dyDescent="0.2">
      <c r="A196" s="9"/>
      <c r="B196" s="9"/>
      <c r="C196" s="10"/>
      <c r="D196" s="10"/>
      <c r="E196" s="9"/>
      <c r="F196" s="9"/>
      <c r="G196" s="9"/>
      <c r="H196" s="9"/>
      <c r="I196" s="9"/>
      <c r="J196" s="12" t="str">
        <f t="shared" si="2"/>
        <v/>
      </c>
      <c r="K196" s="9"/>
    </row>
    <row r="197" spans="1:11" x14ac:dyDescent="0.2">
      <c r="A197" s="9"/>
      <c r="B197" s="9"/>
      <c r="C197" s="10"/>
      <c r="D197" s="10"/>
      <c r="E197" s="9"/>
      <c r="F197" s="9"/>
      <c r="G197" s="9"/>
      <c r="H197" s="9"/>
      <c r="I197" s="9"/>
      <c r="J197" s="12" t="str">
        <f t="shared" si="2"/>
        <v/>
      </c>
      <c r="K197" s="9"/>
    </row>
    <row r="198" spans="1:11" x14ac:dyDescent="0.2">
      <c r="A198" s="9"/>
      <c r="B198" s="9"/>
      <c r="C198" s="10"/>
      <c r="D198" s="10"/>
      <c r="E198" s="9"/>
      <c r="F198" s="9"/>
      <c r="G198" s="9"/>
      <c r="H198" s="9"/>
      <c r="I198" s="9"/>
      <c r="J198" s="12" t="str">
        <f t="shared" si="2"/>
        <v/>
      </c>
      <c r="K198" s="9"/>
    </row>
    <row r="199" spans="1:11" x14ac:dyDescent="0.2">
      <c r="A199" s="9"/>
      <c r="B199" s="9"/>
      <c r="C199" s="10"/>
      <c r="D199" s="10"/>
      <c r="E199" s="9"/>
      <c r="F199" s="9"/>
      <c r="G199" s="9"/>
      <c r="H199" s="9"/>
      <c r="I199" s="9"/>
      <c r="J199" s="12" t="str">
        <f t="shared" si="2"/>
        <v/>
      </c>
      <c r="K199" s="9"/>
    </row>
    <row r="200" spans="1:11" x14ac:dyDescent="0.2">
      <c r="A200" s="9"/>
      <c r="B200" s="9"/>
      <c r="C200" s="10"/>
      <c r="D200" s="10"/>
      <c r="E200" s="9"/>
      <c r="F200" s="9"/>
      <c r="G200" s="9"/>
      <c r="H200" s="9"/>
      <c r="I200" s="9"/>
      <c r="J200" s="12" t="str">
        <f t="shared" si="2"/>
        <v/>
      </c>
      <c r="K200" s="9"/>
    </row>
    <row r="201" spans="1:11" x14ac:dyDescent="0.2">
      <c r="A201" s="9"/>
      <c r="B201" s="9"/>
      <c r="C201" s="10"/>
      <c r="D201" s="10"/>
      <c r="E201" s="9"/>
      <c r="F201" s="9"/>
      <c r="G201" s="9"/>
      <c r="H201" s="9"/>
      <c r="I201" s="9"/>
      <c r="J201" s="12" t="str">
        <f t="shared" ref="J201:J264" si="3">IFERROR(VLOOKUP(I201,Temp_Correction,2,FALSE)*H201,"")</f>
        <v/>
      </c>
      <c r="K201" s="9"/>
    </row>
    <row r="202" spans="1:11" x14ac:dyDescent="0.2">
      <c r="A202" s="9"/>
      <c r="B202" s="9"/>
      <c r="C202" s="10"/>
      <c r="D202" s="10"/>
      <c r="E202" s="9"/>
      <c r="F202" s="9"/>
      <c r="G202" s="9"/>
      <c r="H202" s="9"/>
      <c r="I202" s="9"/>
      <c r="J202" s="12" t="str">
        <f t="shared" si="3"/>
        <v/>
      </c>
      <c r="K202" s="9"/>
    </row>
    <row r="203" spans="1:11" x14ac:dyDescent="0.2">
      <c r="A203" s="9"/>
      <c r="B203" s="9"/>
      <c r="C203" s="10"/>
      <c r="D203" s="10"/>
      <c r="E203" s="9"/>
      <c r="F203" s="9"/>
      <c r="G203" s="9"/>
      <c r="H203" s="9"/>
      <c r="I203" s="9"/>
      <c r="J203" s="12" t="str">
        <f t="shared" si="3"/>
        <v/>
      </c>
      <c r="K203" s="9"/>
    </row>
    <row r="204" spans="1:11" x14ac:dyDescent="0.2">
      <c r="A204" s="9"/>
      <c r="B204" s="9"/>
      <c r="C204" s="10"/>
      <c r="D204" s="10"/>
      <c r="E204" s="9"/>
      <c r="F204" s="9"/>
      <c r="G204" s="9"/>
      <c r="H204" s="9"/>
      <c r="I204" s="9"/>
      <c r="J204" s="12" t="str">
        <f t="shared" si="3"/>
        <v/>
      </c>
      <c r="K204" s="9"/>
    </row>
    <row r="205" spans="1:11" x14ac:dyDescent="0.2">
      <c r="A205" s="9"/>
      <c r="B205" s="9"/>
      <c r="C205" s="10"/>
      <c r="D205" s="10"/>
      <c r="E205" s="9"/>
      <c r="F205" s="9"/>
      <c r="G205" s="9"/>
      <c r="H205" s="9"/>
      <c r="I205" s="9"/>
      <c r="J205" s="12" t="str">
        <f t="shared" si="3"/>
        <v/>
      </c>
      <c r="K205" s="9"/>
    </row>
    <row r="206" spans="1:11" x14ac:dyDescent="0.2">
      <c r="A206" s="9"/>
      <c r="B206" s="9"/>
      <c r="C206" s="10"/>
      <c r="D206" s="10"/>
      <c r="E206" s="9"/>
      <c r="F206" s="9"/>
      <c r="G206" s="9"/>
      <c r="H206" s="9"/>
      <c r="I206" s="9"/>
      <c r="J206" s="12" t="str">
        <f t="shared" si="3"/>
        <v/>
      </c>
      <c r="K206" s="9"/>
    </row>
    <row r="207" spans="1:11" x14ac:dyDescent="0.2">
      <c r="A207" s="9"/>
      <c r="B207" s="9"/>
      <c r="C207" s="10"/>
      <c r="D207" s="10"/>
      <c r="E207" s="9"/>
      <c r="F207" s="9"/>
      <c r="G207" s="9"/>
      <c r="H207" s="9"/>
      <c r="I207" s="9"/>
      <c r="J207" s="12" t="str">
        <f t="shared" si="3"/>
        <v/>
      </c>
      <c r="K207" s="9"/>
    </row>
    <row r="208" spans="1:11" x14ac:dyDescent="0.2">
      <c r="A208" s="9"/>
      <c r="B208" s="9"/>
      <c r="C208" s="10"/>
      <c r="D208" s="10"/>
      <c r="E208" s="9"/>
      <c r="F208" s="9"/>
      <c r="G208" s="9"/>
      <c r="H208" s="9"/>
      <c r="I208" s="9"/>
      <c r="J208" s="12" t="str">
        <f t="shared" si="3"/>
        <v/>
      </c>
      <c r="K208" s="9"/>
    </row>
    <row r="209" spans="1:11" x14ac:dyDescent="0.2">
      <c r="A209" s="9"/>
      <c r="B209" s="9"/>
      <c r="C209" s="10"/>
      <c r="D209" s="10"/>
      <c r="E209" s="9"/>
      <c r="F209" s="9"/>
      <c r="G209" s="9"/>
      <c r="H209" s="9"/>
      <c r="I209" s="9"/>
      <c r="J209" s="12" t="str">
        <f t="shared" si="3"/>
        <v/>
      </c>
      <c r="K209" s="9"/>
    </row>
    <row r="210" spans="1:11" x14ac:dyDescent="0.2">
      <c r="A210" s="9"/>
      <c r="B210" s="9"/>
      <c r="C210" s="10"/>
      <c r="D210" s="10"/>
      <c r="E210" s="9"/>
      <c r="F210" s="9"/>
      <c r="G210" s="9"/>
      <c r="H210" s="9"/>
      <c r="I210" s="9"/>
      <c r="J210" s="12" t="str">
        <f t="shared" si="3"/>
        <v/>
      </c>
      <c r="K210" s="9"/>
    </row>
    <row r="211" spans="1:11" x14ac:dyDescent="0.2">
      <c r="A211" s="9"/>
      <c r="B211" s="9"/>
      <c r="C211" s="10"/>
      <c r="D211" s="10"/>
      <c r="E211" s="9"/>
      <c r="F211" s="9"/>
      <c r="G211" s="9"/>
      <c r="H211" s="9"/>
      <c r="I211" s="9"/>
      <c r="J211" s="12" t="str">
        <f t="shared" si="3"/>
        <v/>
      </c>
      <c r="K211" s="9"/>
    </row>
    <row r="212" spans="1:11" x14ac:dyDescent="0.2">
      <c r="A212" s="9"/>
      <c r="B212" s="9"/>
      <c r="C212" s="10"/>
      <c r="D212" s="10"/>
      <c r="E212" s="9"/>
      <c r="F212" s="9"/>
      <c r="G212" s="9"/>
      <c r="H212" s="9"/>
      <c r="I212" s="9"/>
      <c r="J212" s="12" t="str">
        <f t="shared" si="3"/>
        <v/>
      </c>
      <c r="K212" s="9"/>
    </row>
    <row r="213" spans="1:11" x14ac:dyDescent="0.2">
      <c r="A213" s="9"/>
      <c r="B213" s="9"/>
      <c r="C213" s="10"/>
      <c r="D213" s="10"/>
      <c r="E213" s="9"/>
      <c r="F213" s="9"/>
      <c r="G213" s="9"/>
      <c r="H213" s="9"/>
      <c r="I213" s="9"/>
      <c r="J213" s="12" t="str">
        <f t="shared" si="3"/>
        <v/>
      </c>
      <c r="K213" s="9"/>
    </row>
    <row r="214" spans="1:11" x14ac:dyDescent="0.2">
      <c r="A214" s="9"/>
      <c r="B214" s="9"/>
      <c r="C214" s="10"/>
      <c r="D214" s="10"/>
      <c r="E214" s="9"/>
      <c r="F214" s="9"/>
      <c r="G214" s="9"/>
      <c r="H214" s="9"/>
      <c r="I214" s="9"/>
      <c r="J214" s="12" t="str">
        <f t="shared" si="3"/>
        <v/>
      </c>
      <c r="K214" s="9"/>
    </row>
    <row r="215" spans="1:11" x14ac:dyDescent="0.2">
      <c r="A215" s="9"/>
      <c r="B215" s="9"/>
      <c r="C215" s="10"/>
      <c r="D215" s="10"/>
      <c r="E215" s="9"/>
      <c r="F215" s="9"/>
      <c r="G215" s="9"/>
      <c r="H215" s="9"/>
      <c r="I215" s="9"/>
      <c r="J215" s="12" t="str">
        <f t="shared" si="3"/>
        <v/>
      </c>
      <c r="K215" s="9"/>
    </row>
    <row r="216" spans="1:11" x14ac:dyDescent="0.2">
      <c r="A216" s="9"/>
      <c r="B216" s="9"/>
      <c r="C216" s="10"/>
      <c r="D216" s="10"/>
      <c r="E216" s="9"/>
      <c r="F216" s="9"/>
      <c r="G216" s="9"/>
      <c r="H216" s="9"/>
      <c r="I216" s="9"/>
      <c r="J216" s="12" t="str">
        <f t="shared" si="3"/>
        <v/>
      </c>
      <c r="K216" s="9"/>
    </row>
    <row r="217" spans="1:11" x14ac:dyDescent="0.2">
      <c r="A217" s="9"/>
      <c r="B217" s="9"/>
      <c r="C217" s="10"/>
      <c r="D217" s="10"/>
      <c r="E217" s="9"/>
      <c r="F217" s="9"/>
      <c r="G217" s="9"/>
      <c r="H217" s="9"/>
      <c r="I217" s="9"/>
      <c r="J217" s="12" t="str">
        <f t="shared" si="3"/>
        <v/>
      </c>
      <c r="K217" s="9"/>
    </row>
    <row r="218" spans="1:11" x14ac:dyDescent="0.2">
      <c r="A218" s="9"/>
      <c r="B218" s="9"/>
      <c r="C218" s="10"/>
      <c r="D218" s="10"/>
      <c r="E218" s="9"/>
      <c r="F218" s="9"/>
      <c r="G218" s="9"/>
      <c r="H218" s="9"/>
      <c r="I218" s="9"/>
      <c r="J218" s="12" t="str">
        <f t="shared" si="3"/>
        <v/>
      </c>
      <c r="K218" s="9"/>
    </row>
    <row r="219" spans="1:11" x14ac:dyDescent="0.2">
      <c r="A219" s="9"/>
      <c r="B219" s="9"/>
      <c r="C219" s="10"/>
      <c r="D219" s="10"/>
      <c r="E219" s="9"/>
      <c r="F219" s="9"/>
      <c r="G219" s="9"/>
      <c r="H219" s="9"/>
      <c r="I219" s="9"/>
      <c r="J219" s="12" t="str">
        <f t="shared" si="3"/>
        <v/>
      </c>
      <c r="K219" s="9"/>
    </row>
    <row r="220" spans="1:11" x14ac:dyDescent="0.2">
      <c r="A220" s="9"/>
      <c r="B220" s="9"/>
      <c r="C220" s="10"/>
      <c r="D220" s="10"/>
      <c r="E220" s="9"/>
      <c r="F220" s="9"/>
      <c r="G220" s="9"/>
      <c r="H220" s="9"/>
      <c r="I220" s="9"/>
      <c r="J220" s="12" t="str">
        <f t="shared" si="3"/>
        <v/>
      </c>
      <c r="K220" s="9"/>
    </row>
    <row r="221" spans="1:11" x14ac:dyDescent="0.2">
      <c r="A221" s="9"/>
      <c r="B221" s="9"/>
      <c r="C221" s="10"/>
      <c r="D221" s="10"/>
      <c r="E221" s="9"/>
      <c r="F221" s="9"/>
      <c r="G221" s="9"/>
      <c r="H221" s="9"/>
      <c r="I221" s="9"/>
      <c r="J221" s="12" t="str">
        <f t="shared" si="3"/>
        <v/>
      </c>
      <c r="K221" s="9"/>
    </row>
    <row r="222" spans="1:11" x14ac:dyDescent="0.2">
      <c r="A222" s="9"/>
      <c r="B222" s="9"/>
      <c r="C222" s="10"/>
      <c r="D222" s="10"/>
      <c r="E222" s="9"/>
      <c r="F222" s="9"/>
      <c r="G222" s="9"/>
      <c r="H222" s="9"/>
      <c r="I222" s="9"/>
      <c r="J222" s="12" t="str">
        <f t="shared" si="3"/>
        <v/>
      </c>
      <c r="K222" s="9"/>
    </row>
    <row r="223" spans="1:11" x14ac:dyDescent="0.2">
      <c r="A223" s="9"/>
      <c r="B223" s="9"/>
      <c r="C223" s="10"/>
      <c r="D223" s="10"/>
      <c r="E223" s="9"/>
      <c r="F223" s="9"/>
      <c r="G223" s="9"/>
      <c r="H223" s="9"/>
      <c r="I223" s="9"/>
      <c r="J223" s="12" t="str">
        <f t="shared" si="3"/>
        <v/>
      </c>
      <c r="K223" s="9"/>
    </row>
    <row r="224" spans="1:11" x14ac:dyDescent="0.2">
      <c r="A224" s="9"/>
      <c r="B224" s="9"/>
      <c r="C224" s="10"/>
      <c r="D224" s="10"/>
      <c r="E224" s="9"/>
      <c r="F224" s="9"/>
      <c r="G224" s="9"/>
      <c r="H224" s="9"/>
      <c r="I224" s="9"/>
      <c r="J224" s="12" t="str">
        <f t="shared" si="3"/>
        <v/>
      </c>
      <c r="K224" s="9"/>
    </row>
    <row r="225" spans="1:11" x14ac:dyDescent="0.2">
      <c r="A225" s="9"/>
      <c r="B225" s="9"/>
      <c r="C225" s="10"/>
      <c r="D225" s="10"/>
      <c r="E225" s="9"/>
      <c r="F225" s="9"/>
      <c r="G225" s="9"/>
      <c r="H225" s="9"/>
      <c r="I225" s="9"/>
      <c r="J225" s="12" t="str">
        <f t="shared" si="3"/>
        <v/>
      </c>
      <c r="K225" s="9"/>
    </row>
    <row r="226" spans="1:11" x14ac:dyDescent="0.2">
      <c r="A226" s="9"/>
      <c r="B226" s="9"/>
      <c r="C226" s="10"/>
      <c r="D226" s="10"/>
      <c r="E226" s="9"/>
      <c r="F226" s="9"/>
      <c r="G226" s="9"/>
      <c r="H226" s="9"/>
      <c r="I226" s="9"/>
      <c r="J226" s="12" t="str">
        <f t="shared" si="3"/>
        <v/>
      </c>
      <c r="K226" s="9"/>
    </row>
    <row r="227" spans="1:11" x14ac:dyDescent="0.2">
      <c r="A227" s="9"/>
      <c r="B227" s="9"/>
      <c r="C227" s="10"/>
      <c r="D227" s="10"/>
      <c r="E227" s="9"/>
      <c r="F227" s="9"/>
      <c r="G227" s="9"/>
      <c r="H227" s="9"/>
      <c r="I227" s="9"/>
      <c r="J227" s="12" t="str">
        <f t="shared" si="3"/>
        <v/>
      </c>
      <c r="K227" s="9"/>
    </row>
    <row r="228" spans="1:11" x14ac:dyDescent="0.2">
      <c r="A228" s="9"/>
      <c r="B228" s="9"/>
      <c r="C228" s="10"/>
      <c r="D228" s="10"/>
      <c r="E228" s="9"/>
      <c r="F228" s="9"/>
      <c r="G228" s="9"/>
      <c r="H228" s="9"/>
      <c r="I228" s="9"/>
      <c r="J228" s="12" t="str">
        <f t="shared" si="3"/>
        <v/>
      </c>
      <c r="K228" s="9"/>
    </row>
    <row r="229" spans="1:11" x14ac:dyDescent="0.2">
      <c r="A229" s="9"/>
      <c r="B229" s="9"/>
      <c r="C229" s="10"/>
      <c r="D229" s="10"/>
      <c r="E229" s="9"/>
      <c r="F229" s="9"/>
      <c r="G229" s="9"/>
      <c r="H229" s="9"/>
      <c r="I229" s="9"/>
      <c r="J229" s="12" t="str">
        <f t="shared" si="3"/>
        <v/>
      </c>
      <c r="K229" s="9"/>
    </row>
    <row r="230" spans="1:11" x14ac:dyDescent="0.2">
      <c r="A230" s="9"/>
      <c r="B230" s="9"/>
      <c r="C230" s="10"/>
      <c r="D230" s="10"/>
      <c r="E230" s="9"/>
      <c r="F230" s="9"/>
      <c r="G230" s="9"/>
      <c r="H230" s="9"/>
      <c r="I230" s="9"/>
      <c r="J230" s="12" t="str">
        <f t="shared" si="3"/>
        <v/>
      </c>
      <c r="K230" s="9"/>
    </row>
    <row r="231" spans="1:11" x14ac:dyDescent="0.2">
      <c r="A231" s="9"/>
      <c r="B231" s="9"/>
      <c r="C231" s="10"/>
      <c r="D231" s="10"/>
      <c r="E231" s="9"/>
      <c r="F231" s="9"/>
      <c r="G231" s="9"/>
      <c r="H231" s="9"/>
      <c r="I231" s="9"/>
      <c r="J231" s="12" t="str">
        <f t="shared" si="3"/>
        <v/>
      </c>
      <c r="K231" s="9"/>
    </row>
    <row r="232" spans="1:11" x14ac:dyDescent="0.2">
      <c r="A232" s="9"/>
      <c r="B232" s="9"/>
      <c r="C232" s="10"/>
      <c r="D232" s="10"/>
      <c r="E232" s="9"/>
      <c r="F232" s="9"/>
      <c r="G232" s="9"/>
      <c r="H232" s="9"/>
      <c r="I232" s="9"/>
      <c r="J232" s="12" t="str">
        <f t="shared" si="3"/>
        <v/>
      </c>
      <c r="K232" s="9"/>
    </row>
    <row r="233" spans="1:11" x14ac:dyDescent="0.2">
      <c r="A233" s="9"/>
      <c r="B233" s="9"/>
      <c r="C233" s="10"/>
      <c r="D233" s="10"/>
      <c r="E233" s="9"/>
      <c r="F233" s="9"/>
      <c r="G233" s="9"/>
      <c r="H233" s="9"/>
      <c r="I233" s="9"/>
      <c r="J233" s="12" t="str">
        <f t="shared" si="3"/>
        <v/>
      </c>
      <c r="K233" s="9"/>
    </row>
    <row r="234" spans="1:11" x14ac:dyDescent="0.2">
      <c r="A234" s="9"/>
      <c r="B234" s="9"/>
      <c r="C234" s="10"/>
      <c r="D234" s="10"/>
      <c r="E234" s="9"/>
      <c r="F234" s="9"/>
      <c r="G234" s="9"/>
      <c r="H234" s="9"/>
      <c r="I234" s="9"/>
      <c r="J234" s="12" t="str">
        <f t="shared" si="3"/>
        <v/>
      </c>
      <c r="K234" s="9"/>
    </row>
    <row r="235" spans="1:11" x14ac:dyDescent="0.2">
      <c r="A235" s="9"/>
      <c r="B235" s="9"/>
      <c r="C235" s="10"/>
      <c r="D235" s="10"/>
      <c r="E235" s="9"/>
      <c r="F235" s="9"/>
      <c r="G235" s="9"/>
      <c r="H235" s="9"/>
      <c r="I235" s="9"/>
      <c r="J235" s="12" t="str">
        <f t="shared" si="3"/>
        <v/>
      </c>
      <c r="K235" s="9"/>
    </row>
    <row r="236" spans="1:11" x14ac:dyDescent="0.2">
      <c r="A236" s="9"/>
      <c r="B236" s="9"/>
      <c r="C236" s="10"/>
      <c r="D236" s="10"/>
      <c r="E236" s="9"/>
      <c r="F236" s="9"/>
      <c r="G236" s="9"/>
      <c r="H236" s="9"/>
      <c r="I236" s="9"/>
      <c r="J236" s="12" t="str">
        <f t="shared" si="3"/>
        <v/>
      </c>
      <c r="K236" s="9"/>
    </row>
    <row r="237" spans="1:11" x14ac:dyDescent="0.2">
      <c r="A237" s="9"/>
      <c r="B237" s="9"/>
      <c r="C237" s="10"/>
      <c r="D237" s="10"/>
      <c r="E237" s="9"/>
      <c r="F237" s="9"/>
      <c r="G237" s="9"/>
      <c r="H237" s="9"/>
      <c r="I237" s="9"/>
      <c r="J237" s="12" t="str">
        <f t="shared" si="3"/>
        <v/>
      </c>
      <c r="K237" s="9"/>
    </row>
    <row r="238" spans="1:11" x14ac:dyDescent="0.2">
      <c r="A238" s="9"/>
      <c r="B238" s="9"/>
      <c r="C238" s="10"/>
      <c r="D238" s="10"/>
      <c r="E238" s="9"/>
      <c r="F238" s="9"/>
      <c r="G238" s="9"/>
      <c r="H238" s="9"/>
      <c r="I238" s="9"/>
      <c r="J238" s="12" t="str">
        <f t="shared" si="3"/>
        <v/>
      </c>
      <c r="K238" s="9"/>
    </row>
    <row r="239" spans="1:11" x14ac:dyDescent="0.2">
      <c r="A239" s="9"/>
      <c r="B239" s="9"/>
      <c r="C239" s="10"/>
      <c r="D239" s="10"/>
      <c r="E239" s="9"/>
      <c r="F239" s="9"/>
      <c r="G239" s="9"/>
      <c r="H239" s="9"/>
      <c r="I239" s="9"/>
      <c r="J239" s="12" t="str">
        <f t="shared" si="3"/>
        <v/>
      </c>
      <c r="K239" s="9"/>
    </row>
    <row r="240" spans="1:11" x14ac:dyDescent="0.2">
      <c r="A240" s="9"/>
      <c r="B240" s="9"/>
      <c r="C240" s="10"/>
      <c r="D240" s="10"/>
      <c r="E240" s="9"/>
      <c r="F240" s="9"/>
      <c r="G240" s="9"/>
      <c r="H240" s="9"/>
      <c r="I240" s="9"/>
      <c r="J240" s="12" t="str">
        <f t="shared" si="3"/>
        <v/>
      </c>
      <c r="K240" s="9"/>
    </row>
    <row r="241" spans="1:11" x14ac:dyDescent="0.2">
      <c r="A241" s="9"/>
      <c r="B241" s="9"/>
      <c r="C241" s="10"/>
      <c r="D241" s="10"/>
      <c r="E241" s="9"/>
      <c r="F241" s="9"/>
      <c r="G241" s="9"/>
      <c r="H241" s="9"/>
      <c r="I241" s="9"/>
      <c r="J241" s="12" t="str">
        <f t="shared" si="3"/>
        <v/>
      </c>
      <c r="K241" s="9"/>
    </row>
    <row r="242" spans="1:11" x14ac:dyDescent="0.2">
      <c r="A242" s="9"/>
      <c r="B242" s="9"/>
      <c r="C242" s="10"/>
      <c r="D242" s="10"/>
      <c r="E242" s="9"/>
      <c r="F242" s="9"/>
      <c r="G242" s="9"/>
      <c r="H242" s="9"/>
      <c r="I242" s="9"/>
      <c r="J242" s="12" t="str">
        <f t="shared" si="3"/>
        <v/>
      </c>
      <c r="K242" s="9"/>
    </row>
    <row r="243" spans="1:11" x14ac:dyDescent="0.2">
      <c r="A243" s="9"/>
      <c r="B243" s="9"/>
      <c r="C243" s="10"/>
      <c r="D243" s="10"/>
      <c r="E243" s="9"/>
      <c r="F243" s="9"/>
      <c r="G243" s="9"/>
      <c r="H243" s="9"/>
      <c r="I243" s="9"/>
      <c r="J243" s="12" t="str">
        <f t="shared" si="3"/>
        <v/>
      </c>
      <c r="K243" s="9"/>
    </row>
    <row r="244" spans="1:11" x14ac:dyDescent="0.2">
      <c r="A244" s="9"/>
      <c r="B244" s="9"/>
      <c r="C244" s="10"/>
      <c r="D244" s="10"/>
      <c r="E244" s="9"/>
      <c r="F244" s="9"/>
      <c r="G244" s="9"/>
      <c r="H244" s="9"/>
      <c r="I244" s="9"/>
      <c r="J244" s="12" t="str">
        <f t="shared" si="3"/>
        <v/>
      </c>
      <c r="K244" s="9"/>
    </row>
    <row r="245" spans="1:11" x14ac:dyDescent="0.2">
      <c r="A245" s="9"/>
      <c r="B245" s="9"/>
      <c r="C245" s="10"/>
      <c r="D245" s="10"/>
      <c r="E245" s="9"/>
      <c r="F245" s="9"/>
      <c r="G245" s="9"/>
      <c r="H245" s="9"/>
      <c r="I245" s="9"/>
      <c r="J245" s="12" t="str">
        <f t="shared" si="3"/>
        <v/>
      </c>
      <c r="K245" s="9"/>
    </row>
    <row r="246" spans="1:11" x14ac:dyDescent="0.2">
      <c r="A246" s="9"/>
      <c r="B246" s="9"/>
      <c r="C246" s="10"/>
      <c r="D246" s="10"/>
      <c r="E246" s="9"/>
      <c r="F246" s="9"/>
      <c r="G246" s="9"/>
      <c r="H246" s="9"/>
      <c r="I246" s="9"/>
      <c r="J246" s="12" t="str">
        <f t="shared" si="3"/>
        <v/>
      </c>
      <c r="K246" s="9"/>
    </row>
    <row r="247" spans="1:11" x14ac:dyDescent="0.2">
      <c r="A247" s="9"/>
      <c r="B247" s="9"/>
      <c r="C247" s="10"/>
      <c r="D247" s="10"/>
      <c r="E247" s="9"/>
      <c r="F247" s="9"/>
      <c r="G247" s="9"/>
      <c r="H247" s="9"/>
      <c r="I247" s="9"/>
      <c r="J247" s="12" t="str">
        <f t="shared" si="3"/>
        <v/>
      </c>
      <c r="K247" s="9"/>
    </row>
    <row r="248" spans="1:11" x14ac:dyDescent="0.2">
      <c r="A248" s="9"/>
      <c r="B248" s="9"/>
      <c r="C248" s="10"/>
      <c r="D248" s="10"/>
      <c r="E248" s="9"/>
      <c r="F248" s="9"/>
      <c r="G248" s="9"/>
      <c r="H248" s="9"/>
      <c r="I248" s="9"/>
      <c r="J248" s="12" t="str">
        <f t="shared" si="3"/>
        <v/>
      </c>
      <c r="K248" s="9"/>
    </row>
    <row r="249" spans="1:11" x14ac:dyDescent="0.2">
      <c r="A249" s="9"/>
      <c r="B249" s="9"/>
      <c r="C249" s="10"/>
      <c r="D249" s="10"/>
      <c r="E249" s="9"/>
      <c r="F249" s="9"/>
      <c r="G249" s="9"/>
      <c r="H249" s="9"/>
      <c r="I249" s="9"/>
      <c r="J249" s="12" t="str">
        <f t="shared" si="3"/>
        <v/>
      </c>
      <c r="K249" s="9"/>
    </row>
    <row r="250" spans="1:11" x14ac:dyDescent="0.2">
      <c r="A250" s="9"/>
      <c r="B250" s="9"/>
      <c r="C250" s="10"/>
      <c r="D250" s="10"/>
      <c r="E250" s="9"/>
      <c r="F250" s="9"/>
      <c r="G250" s="9"/>
      <c r="H250" s="9"/>
      <c r="I250" s="9"/>
      <c r="J250" s="12" t="str">
        <f t="shared" si="3"/>
        <v/>
      </c>
      <c r="K250" s="9"/>
    </row>
    <row r="251" spans="1:11" x14ac:dyDescent="0.2">
      <c r="A251" s="9"/>
      <c r="B251" s="9"/>
      <c r="C251" s="10"/>
      <c r="D251" s="10"/>
      <c r="E251" s="9"/>
      <c r="F251" s="9"/>
      <c r="G251" s="9"/>
      <c r="H251" s="9"/>
      <c r="I251" s="9"/>
      <c r="J251" s="12" t="str">
        <f t="shared" si="3"/>
        <v/>
      </c>
      <c r="K251" s="9"/>
    </row>
    <row r="252" spans="1:11" x14ac:dyDescent="0.2">
      <c r="A252" s="9"/>
      <c r="B252" s="9"/>
      <c r="C252" s="10"/>
      <c r="D252" s="10"/>
      <c r="E252" s="9"/>
      <c r="F252" s="9"/>
      <c r="G252" s="9"/>
      <c r="H252" s="9"/>
      <c r="I252" s="9"/>
      <c r="J252" s="12" t="str">
        <f t="shared" si="3"/>
        <v/>
      </c>
      <c r="K252" s="9"/>
    </row>
    <row r="253" spans="1:11" x14ac:dyDescent="0.2">
      <c r="A253" s="9"/>
      <c r="B253" s="9"/>
      <c r="C253" s="10"/>
      <c r="D253" s="10"/>
      <c r="E253" s="9"/>
      <c r="F253" s="9"/>
      <c r="G253" s="9"/>
      <c r="H253" s="9"/>
      <c r="I253" s="9"/>
      <c r="J253" s="12" t="str">
        <f t="shared" si="3"/>
        <v/>
      </c>
      <c r="K253" s="9"/>
    </row>
    <row r="254" spans="1:11" x14ac:dyDescent="0.2">
      <c r="A254" s="9"/>
      <c r="B254" s="9"/>
      <c r="C254" s="10"/>
      <c r="D254" s="10"/>
      <c r="E254" s="9"/>
      <c r="F254" s="9"/>
      <c r="G254" s="9"/>
      <c r="H254" s="9"/>
      <c r="I254" s="9"/>
      <c r="J254" s="12" t="str">
        <f t="shared" si="3"/>
        <v/>
      </c>
      <c r="K254" s="9"/>
    </row>
    <row r="255" spans="1:11" x14ac:dyDescent="0.2">
      <c r="A255" s="9"/>
      <c r="B255" s="9"/>
      <c r="C255" s="10"/>
      <c r="D255" s="10"/>
      <c r="E255" s="9"/>
      <c r="F255" s="9"/>
      <c r="G255" s="9"/>
      <c r="H255" s="9"/>
      <c r="I255" s="9"/>
      <c r="J255" s="12" t="str">
        <f t="shared" si="3"/>
        <v/>
      </c>
      <c r="K255" s="9"/>
    </row>
    <row r="256" spans="1:11" x14ac:dyDescent="0.2">
      <c r="A256" s="9"/>
      <c r="B256" s="9"/>
      <c r="C256" s="10"/>
      <c r="D256" s="10"/>
      <c r="E256" s="9"/>
      <c r="F256" s="9"/>
      <c r="G256" s="9"/>
      <c r="H256" s="9"/>
      <c r="I256" s="9"/>
      <c r="J256" s="12" t="str">
        <f t="shared" si="3"/>
        <v/>
      </c>
      <c r="K256" s="9"/>
    </row>
    <row r="257" spans="1:11" x14ac:dyDescent="0.2">
      <c r="A257" s="9"/>
      <c r="B257" s="9"/>
      <c r="C257" s="10"/>
      <c r="D257" s="10"/>
      <c r="E257" s="9"/>
      <c r="F257" s="9"/>
      <c r="G257" s="9"/>
      <c r="H257" s="9"/>
      <c r="I257" s="9"/>
      <c r="J257" s="12" t="str">
        <f t="shared" si="3"/>
        <v/>
      </c>
      <c r="K257" s="9"/>
    </row>
    <row r="258" spans="1:11" x14ac:dyDescent="0.2">
      <c r="A258" s="9"/>
      <c r="B258" s="9"/>
      <c r="C258" s="10"/>
      <c r="D258" s="10"/>
      <c r="E258" s="9"/>
      <c r="F258" s="9"/>
      <c r="G258" s="9"/>
      <c r="H258" s="9"/>
      <c r="I258" s="9"/>
      <c r="J258" s="12" t="str">
        <f t="shared" si="3"/>
        <v/>
      </c>
      <c r="K258" s="9"/>
    </row>
    <row r="259" spans="1:11" x14ac:dyDescent="0.2">
      <c r="A259" s="9"/>
      <c r="B259" s="9"/>
      <c r="C259" s="10"/>
      <c r="D259" s="10"/>
      <c r="E259" s="9"/>
      <c r="F259" s="9"/>
      <c r="G259" s="9"/>
      <c r="H259" s="9"/>
      <c r="I259" s="9"/>
      <c r="J259" s="12" t="str">
        <f t="shared" si="3"/>
        <v/>
      </c>
      <c r="K259" s="9"/>
    </row>
    <row r="260" spans="1:11" x14ac:dyDescent="0.2">
      <c r="A260" s="9"/>
      <c r="B260" s="9"/>
      <c r="C260" s="10"/>
      <c r="D260" s="10"/>
      <c r="E260" s="9"/>
      <c r="F260" s="9"/>
      <c r="G260" s="9"/>
      <c r="H260" s="9"/>
      <c r="I260" s="9"/>
      <c r="J260" s="12" t="str">
        <f t="shared" si="3"/>
        <v/>
      </c>
      <c r="K260" s="9"/>
    </row>
    <row r="261" spans="1:11" x14ac:dyDescent="0.2">
      <c r="A261" s="9"/>
      <c r="B261" s="9"/>
      <c r="C261" s="10"/>
      <c r="D261" s="10"/>
      <c r="E261" s="9"/>
      <c r="F261" s="9"/>
      <c r="G261" s="9"/>
      <c r="H261" s="9"/>
      <c r="I261" s="9"/>
      <c r="J261" s="12" t="str">
        <f t="shared" si="3"/>
        <v/>
      </c>
      <c r="K261" s="9"/>
    </row>
    <row r="262" spans="1:11" x14ac:dyDescent="0.2">
      <c r="A262" s="9"/>
      <c r="B262" s="9"/>
      <c r="C262" s="10"/>
      <c r="D262" s="10"/>
      <c r="E262" s="9"/>
      <c r="F262" s="9"/>
      <c r="G262" s="9"/>
      <c r="H262" s="9"/>
      <c r="I262" s="9"/>
      <c r="J262" s="12" t="str">
        <f t="shared" si="3"/>
        <v/>
      </c>
      <c r="K262" s="9"/>
    </row>
    <row r="263" spans="1:11" x14ac:dyDescent="0.2">
      <c r="A263" s="9"/>
      <c r="B263" s="9"/>
      <c r="C263" s="10"/>
      <c r="D263" s="10"/>
      <c r="E263" s="9"/>
      <c r="F263" s="9"/>
      <c r="G263" s="9"/>
      <c r="H263" s="9"/>
      <c r="I263" s="9"/>
      <c r="J263" s="12" t="str">
        <f t="shared" si="3"/>
        <v/>
      </c>
      <c r="K263" s="9"/>
    </row>
    <row r="264" spans="1:11" x14ac:dyDescent="0.2">
      <c r="C264" s="8"/>
      <c r="D264" s="8"/>
    </row>
    <row r="265" spans="1:11" x14ac:dyDescent="0.2">
      <c r="C265" s="8"/>
      <c r="D265" s="8"/>
    </row>
    <row r="266" spans="1:11" x14ac:dyDescent="0.2">
      <c r="C266" s="8"/>
      <c r="D266" s="8"/>
    </row>
    <row r="267" spans="1:11" x14ac:dyDescent="0.2">
      <c r="C267" s="8"/>
      <c r="D267" s="8"/>
    </row>
    <row r="268" spans="1:11" x14ac:dyDescent="0.2">
      <c r="C268" s="8"/>
      <c r="D268" s="8"/>
    </row>
    <row r="269" spans="1:11" x14ac:dyDescent="0.2">
      <c r="C269" s="8"/>
      <c r="D269" s="8"/>
    </row>
    <row r="270" spans="1:11" x14ac:dyDescent="0.2">
      <c r="C270" s="8"/>
      <c r="D270" s="8"/>
    </row>
    <row r="271" spans="1:11" x14ac:dyDescent="0.2">
      <c r="C271" s="8"/>
      <c r="D271" s="8"/>
    </row>
    <row r="272" spans="1:11" x14ac:dyDescent="0.2">
      <c r="C272" s="8"/>
      <c r="D272" s="8"/>
    </row>
    <row r="273" spans="3:4" x14ac:dyDescent="0.2">
      <c r="C273" s="8"/>
      <c r="D273" s="8"/>
    </row>
    <row r="274" spans="3:4" x14ac:dyDescent="0.2">
      <c r="C274" s="8"/>
      <c r="D274" s="8"/>
    </row>
    <row r="275" spans="3:4" x14ac:dyDescent="0.2">
      <c r="C275" s="8"/>
      <c r="D275" s="8"/>
    </row>
    <row r="276" spans="3:4" x14ac:dyDescent="0.2">
      <c r="C276" s="8"/>
      <c r="D276" s="8"/>
    </row>
    <row r="277" spans="3:4" x14ac:dyDescent="0.2">
      <c r="C277" s="8"/>
      <c r="D277" s="8"/>
    </row>
    <row r="278" spans="3:4" x14ac:dyDescent="0.2">
      <c r="C278" s="8"/>
      <c r="D278" s="8"/>
    </row>
    <row r="279" spans="3:4" x14ac:dyDescent="0.2">
      <c r="C279" s="8"/>
      <c r="D279" s="8"/>
    </row>
    <row r="280" spans="3:4" x14ac:dyDescent="0.2">
      <c r="C280" s="8"/>
      <c r="D280" s="8"/>
    </row>
    <row r="281" spans="3:4" x14ac:dyDescent="0.2">
      <c r="C281" s="8"/>
      <c r="D281" s="8"/>
    </row>
    <row r="282" spans="3:4" x14ac:dyDescent="0.2">
      <c r="C282" s="8"/>
      <c r="D282" s="8"/>
    </row>
    <row r="283" spans="3:4" x14ac:dyDescent="0.2">
      <c r="C283" s="8"/>
      <c r="D283" s="8"/>
    </row>
    <row r="284" spans="3:4" x14ac:dyDescent="0.2">
      <c r="C284" s="8"/>
      <c r="D284" s="8"/>
    </row>
    <row r="285" spans="3:4" x14ac:dyDescent="0.2">
      <c r="C285" s="8"/>
      <c r="D285" s="8"/>
    </row>
    <row r="286" spans="3:4" x14ac:dyDescent="0.2">
      <c r="C286" s="8"/>
      <c r="D286" s="8"/>
    </row>
    <row r="287" spans="3:4" x14ac:dyDescent="0.2">
      <c r="C287" s="8"/>
      <c r="D287" s="8"/>
    </row>
    <row r="288" spans="3:4" x14ac:dyDescent="0.2">
      <c r="C288" s="8"/>
      <c r="D288" s="8"/>
    </row>
    <row r="289" spans="3:4" x14ac:dyDescent="0.2">
      <c r="C289" s="8"/>
      <c r="D289" s="8"/>
    </row>
    <row r="290" spans="3:4" x14ac:dyDescent="0.2">
      <c r="C290" s="8"/>
      <c r="D290" s="8"/>
    </row>
    <row r="291" spans="3:4" x14ac:dyDescent="0.2">
      <c r="C291" s="8"/>
      <c r="D291" s="8"/>
    </row>
    <row r="292" spans="3:4" x14ac:dyDescent="0.2">
      <c r="C292" s="8"/>
      <c r="D292" s="8"/>
    </row>
    <row r="293" spans="3:4" x14ac:dyDescent="0.2">
      <c r="C293" s="8"/>
      <c r="D293" s="8"/>
    </row>
    <row r="294" spans="3:4" x14ac:dyDescent="0.2">
      <c r="C294" s="8"/>
      <c r="D294" s="8"/>
    </row>
    <row r="295" spans="3:4" x14ac:dyDescent="0.2">
      <c r="C295" s="8"/>
      <c r="D295" s="8"/>
    </row>
    <row r="296" spans="3:4" x14ac:dyDescent="0.2">
      <c r="C296" s="8"/>
      <c r="D296" s="8"/>
    </row>
    <row r="297" spans="3:4" x14ac:dyDescent="0.2">
      <c r="C297" s="8"/>
      <c r="D297" s="8"/>
    </row>
    <row r="298" spans="3:4" x14ac:dyDescent="0.2">
      <c r="C298" s="8"/>
      <c r="D298" s="8"/>
    </row>
    <row r="299" spans="3:4" x14ac:dyDescent="0.2">
      <c r="C299" s="8"/>
      <c r="D299" s="8"/>
    </row>
    <row r="300" spans="3:4" x14ac:dyDescent="0.2">
      <c r="C300" s="8"/>
      <c r="D300" s="8"/>
    </row>
    <row r="301" spans="3:4" x14ac:dyDescent="0.2">
      <c r="C301" s="8"/>
      <c r="D301" s="8"/>
    </row>
    <row r="302" spans="3:4" x14ac:dyDescent="0.2">
      <c r="C302" s="8"/>
      <c r="D302" s="8"/>
    </row>
    <row r="303" spans="3:4" x14ac:dyDescent="0.2">
      <c r="C303" s="8"/>
      <c r="D303" s="8"/>
    </row>
    <row r="304" spans="3:4" x14ac:dyDescent="0.2">
      <c r="C304" s="8"/>
      <c r="D304" s="8"/>
    </row>
    <row r="305" spans="3:4" x14ac:dyDescent="0.2">
      <c r="C305" s="8"/>
      <c r="D305" s="8"/>
    </row>
    <row r="306" spans="3:4" x14ac:dyDescent="0.2">
      <c r="C306" s="8"/>
      <c r="D306" s="8"/>
    </row>
    <row r="307" spans="3:4" x14ac:dyDescent="0.2">
      <c r="C307" s="8"/>
      <c r="D307" s="8"/>
    </row>
    <row r="308" spans="3:4" x14ac:dyDescent="0.2">
      <c r="C308" s="8"/>
      <c r="D308" s="8"/>
    </row>
    <row r="309" spans="3:4" x14ac:dyDescent="0.2">
      <c r="C309" s="8"/>
      <c r="D309" s="8"/>
    </row>
    <row r="310" spans="3:4" x14ac:dyDescent="0.2">
      <c r="C310" s="8"/>
      <c r="D310" s="8"/>
    </row>
    <row r="311" spans="3:4" x14ac:dyDescent="0.2">
      <c r="C311" s="8"/>
      <c r="D311" s="8"/>
    </row>
    <row r="312" spans="3:4" x14ac:dyDescent="0.2">
      <c r="C312" s="8"/>
      <c r="D312" s="8"/>
    </row>
    <row r="313" spans="3:4" x14ac:dyDescent="0.2">
      <c r="C313" s="8"/>
      <c r="D313" s="8"/>
    </row>
    <row r="314" spans="3:4" x14ac:dyDescent="0.2">
      <c r="C314" s="8"/>
      <c r="D314" s="8"/>
    </row>
    <row r="315" spans="3:4" x14ac:dyDescent="0.2">
      <c r="C315" s="8"/>
      <c r="D315" s="8"/>
    </row>
    <row r="316" spans="3:4" x14ac:dyDescent="0.2">
      <c r="C316" s="8"/>
      <c r="D316" s="8"/>
    </row>
    <row r="317" spans="3:4" x14ac:dyDescent="0.2">
      <c r="C317" s="8"/>
      <c r="D317" s="8"/>
    </row>
    <row r="318" spans="3:4" x14ac:dyDescent="0.2">
      <c r="C318" s="8"/>
      <c r="D318" s="8"/>
    </row>
    <row r="319" spans="3:4" x14ac:dyDescent="0.2">
      <c r="C319" s="8"/>
      <c r="D319" s="8"/>
    </row>
    <row r="320" spans="3:4" x14ac:dyDescent="0.2">
      <c r="C320" s="8"/>
      <c r="D320" s="8"/>
    </row>
    <row r="321" spans="3:4" x14ac:dyDescent="0.2">
      <c r="C321" s="8"/>
      <c r="D321" s="8"/>
    </row>
    <row r="322" spans="3:4" x14ac:dyDescent="0.2">
      <c r="C322" s="8"/>
      <c r="D322" s="8"/>
    </row>
    <row r="323" spans="3:4" x14ac:dyDescent="0.2">
      <c r="C323" s="8"/>
      <c r="D323" s="8"/>
    </row>
    <row r="324" spans="3:4" x14ac:dyDescent="0.2">
      <c r="C324" s="8"/>
      <c r="D324" s="8"/>
    </row>
    <row r="325" spans="3:4" x14ac:dyDescent="0.2">
      <c r="C325" s="8"/>
      <c r="D325" s="8"/>
    </row>
    <row r="326" spans="3:4" x14ac:dyDescent="0.2">
      <c r="C326" s="8"/>
      <c r="D326" s="8"/>
    </row>
    <row r="327" spans="3:4" x14ac:dyDescent="0.2">
      <c r="C327" s="8"/>
      <c r="D327" s="8"/>
    </row>
    <row r="328" spans="3:4" x14ac:dyDescent="0.2">
      <c r="C328" s="8"/>
      <c r="D328" s="8"/>
    </row>
    <row r="329" spans="3:4" x14ac:dyDescent="0.2">
      <c r="C329" s="8"/>
      <c r="D329" s="8"/>
    </row>
    <row r="330" spans="3:4" x14ac:dyDescent="0.2">
      <c r="C330" s="8"/>
      <c r="D330" s="8"/>
    </row>
    <row r="331" spans="3:4" x14ac:dyDescent="0.2">
      <c r="C331" s="8"/>
      <c r="D331" s="8"/>
    </row>
    <row r="332" spans="3:4" x14ac:dyDescent="0.2">
      <c r="C332" s="8"/>
      <c r="D332" s="8"/>
    </row>
    <row r="333" spans="3:4" x14ac:dyDescent="0.2">
      <c r="C333" s="8"/>
      <c r="D333" s="8"/>
    </row>
    <row r="334" spans="3:4" x14ac:dyDescent="0.2">
      <c r="C334" s="8"/>
      <c r="D334" s="8"/>
    </row>
    <row r="335" spans="3:4" x14ac:dyDescent="0.2">
      <c r="C335" s="8"/>
      <c r="D335" s="8"/>
    </row>
    <row r="336" spans="3:4" x14ac:dyDescent="0.2">
      <c r="C336" s="8"/>
      <c r="D336" s="8"/>
    </row>
    <row r="337" spans="3:4" x14ac:dyDescent="0.2">
      <c r="C337" s="8"/>
      <c r="D337" s="8"/>
    </row>
    <row r="338" spans="3:4" x14ac:dyDescent="0.2">
      <c r="C338" s="8"/>
      <c r="D338" s="8"/>
    </row>
    <row r="339" spans="3:4" x14ac:dyDescent="0.2">
      <c r="C339" s="8"/>
      <c r="D339" s="8"/>
    </row>
    <row r="340" spans="3:4" x14ac:dyDescent="0.2">
      <c r="C340" s="8"/>
      <c r="D340" s="8"/>
    </row>
    <row r="341" spans="3:4" x14ac:dyDescent="0.2">
      <c r="C341" s="8"/>
      <c r="D341" s="8"/>
    </row>
    <row r="342" spans="3:4" x14ac:dyDescent="0.2">
      <c r="C342" s="8"/>
      <c r="D342" s="8"/>
    </row>
    <row r="343" spans="3:4" x14ac:dyDescent="0.2">
      <c r="C343" s="8"/>
      <c r="D343" s="8"/>
    </row>
    <row r="344" spans="3:4" x14ac:dyDescent="0.2">
      <c r="C344" s="8"/>
      <c r="D344" s="8"/>
    </row>
    <row r="345" spans="3:4" x14ac:dyDescent="0.2">
      <c r="C345" s="8"/>
      <c r="D345" s="8"/>
    </row>
    <row r="346" spans="3:4" x14ac:dyDescent="0.2">
      <c r="C346" s="8"/>
      <c r="D346" s="8"/>
    </row>
    <row r="347" spans="3:4" x14ac:dyDescent="0.2">
      <c r="C347" s="8"/>
      <c r="D347" s="8"/>
    </row>
    <row r="348" spans="3:4" x14ac:dyDescent="0.2">
      <c r="C348" s="8"/>
      <c r="D348" s="8"/>
    </row>
    <row r="349" spans="3:4" x14ac:dyDescent="0.2">
      <c r="C349" s="8"/>
      <c r="D349" s="8"/>
    </row>
    <row r="350" spans="3:4" x14ac:dyDescent="0.2">
      <c r="C350" s="8"/>
      <c r="D350" s="8"/>
    </row>
    <row r="351" spans="3:4" x14ac:dyDescent="0.2">
      <c r="C351" s="8"/>
      <c r="D351" s="8"/>
    </row>
    <row r="352" spans="3:4" x14ac:dyDescent="0.2">
      <c r="C352" s="8"/>
      <c r="D352" s="8"/>
    </row>
    <row r="353" spans="3:4" x14ac:dyDescent="0.2">
      <c r="C353" s="8"/>
      <c r="D353" s="8"/>
    </row>
    <row r="354" spans="3:4" x14ac:dyDescent="0.2">
      <c r="C354" s="8"/>
      <c r="D354" s="8"/>
    </row>
    <row r="355" spans="3:4" x14ac:dyDescent="0.2">
      <c r="C355" s="8"/>
      <c r="D355" s="8"/>
    </row>
    <row r="356" spans="3:4" x14ac:dyDescent="0.2">
      <c r="C356" s="8"/>
      <c r="D356" s="8"/>
    </row>
    <row r="357" spans="3:4" x14ac:dyDescent="0.2">
      <c r="C357" s="8"/>
      <c r="D357" s="8"/>
    </row>
    <row r="358" spans="3:4" x14ac:dyDescent="0.2">
      <c r="C358" s="8"/>
      <c r="D358" s="8"/>
    </row>
    <row r="359" spans="3:4" x14ac:dyDescent="0.2">
      <c r="C359" s="8"/>
      <c r="D359" s="8"/>
    </row>
    <row r="360" spans="3:4" x14ac:dyDescent="0.2">
      <c r="C360" s="8"/>
      <c r="D360" s="8"/>
    </row>
    <row r="361" spans="3:4" x14ac:dyDescent="0.2">
      <c r="C361" s="8"/>
      <c r="D361" s="8"/>
    </row>
    <row r="362" spans="3:4" x14ac:dyDescent="0.2">
      <c r="C362" s="8"/>
      <c r="D362" s="8"/>
    </row>
    <row r="363" spans="3:4" x14ac:dyDescent="0.2">
      <c r="C363" s="8"/>
      <c r="D363" s="8"/>
    </row>
    <row r="364" spans="3:4" x14ac:dyDescent="0.2">
      <c r="C364" s="8"/>
      <c r="D364" s="8"/>
    </row>
    <row r="365" spans="3:4" x14ac:dyDescent="0.2">
      <c r="C365" s="8"/>
      <c r="D365" s="8"/>
    </row>
    <row r="366" spans="3:4" x14ac:dyDescent="0.2">
      <c r="C366" s="8"/>
      <c r="D366" s="8"/>
    </row>
    <row r="367" spans="3:4" x14ac:dyDescent="0.2">
      <c r="C367" s="8"/>
      <c r="D367" s="8"/>
    </row>
    <row r="368" spans="3:4" x14ac:dyDescent="0.2">
      <c r="C368" s="8"/>
      <c r="D368" s="8"/>
    </row>
    <row r="369" spans="3:4" x14ac:dyDescent="0.2">
      <c r="C369" s="8"/>
      <c r="D369" s="8"/>
    </row>
    <row r="370" spans="3:4" x14ac:dyDescent="0.2">
      <c r="C370" s="8"/>
      <c r="D370" s="8"/>
    </row>
    <row r="371" spans="3:4" x14ac:dyDescent="0.2">
      <c r="C371" s="8"/>
      <c r="D371" s="8"/>
    </row>
    <row r="372" spans="3:4" x14ac:dyDescent="0.2">
      <c r="C372" s="8"/>
      <c r="D372" s="8"/>
    </row>
    <row r="373" spans="3:4" x14ac:dyDescent="0.2">
      <c r="C373" s="8"/>
      <c r="D373" s="8"/>
    </row>
    <row r="374" spans="3:4" x14ac:dyDescent="0.2">
      <c r="C374" s="8"/>
      <c r="D374" s="8"/>
    </row>
    <row r="375" spans="3:4" x14ac:dyDescent="0.2">
      <c r="C375" s="8"/>
      <c r="D375" s="8"/>
    </row>
    <row r="376" spans="3:4" x14ac:dyDescent="0.2">
      <c r="C376" s="8"/>
      <c r="D376" s="8"/>
    </row>
    <row r="377" spans="3:4" x14ac:dyDescent="0.2">
      <c r="C377" s="8"/>
      <c r="D377" s="8"/>
    </row>
    <row r="378" spans="3:4" x14ac:dyDescent="0.2">
      <c r="C378" s="8"/>
      <c r="D378" s="8"/>
    </row>
    <row r="379" spans="3:4" x14ac:dyDescent="0.2">
      <c r="C379" s="8"/>
      <c r="D379" s="8"/>
    </row>
    <row r="380" spans="3:4" x14ac:dyDescent="0.2">
      <c r="C380" s="8"/>
      <c r="D380" s="8"/>
    </row>
    <row r="381" spans="3:4" x14ac:dyDescent="0.2">
      <c r="C381" s="8"/>
      <c r="D381" s="8"/>
    </row>
    <row r="382" spans="3:4" x14ac:dyDescent="0.2">
      <c r="C382" s="8"/>
      <c r="D382" s="8"/>
    </row>
    <row r="383" spans="3:4" x14ac:dyDescent="0.2">
      <c r="C383" s="8"/>
      <c r="D383" s="8"/>
    </row>
    <row r="384" spans="3:4" x14ac:dyDescent="0.2">
      <c r="C384" s="8"/>
      <c r="D384" s="8"/>
    </row>
    <row r="385" spans="3:4" x14ac:dyDescent="0.2">
      <c r="C385" s="8"/>
      <c r="D385" s="8"/>
    </row>
    <row r="386" spans="3:4" x14ac:dyDescent="0.2">
      <c r="C386" s="8"/>
      <c r="D386" s="8"/>
    </row>
    <row r="387" spans="3:4" x14ac:dyDescent="0.2">
      <c r="C387" s="8"/>
      <c r="D387" s="8"/>
    </row>
    <row r="388" spans="3:4" x14ac:dyDescent="0.2">
      <c r="C388" s="8"/>
      <c r="D388" s="8"/>
    </row>
    <row r="389" spans="3:4" x14ac:dyDescent="0.2">
      <c r="C389" s="8"/>
      <c r="D389" s="8"/>
    </row>
    <row r="390" spans="3:4" x14ac:dyDescent="0.2">
      <c r="C390" s="8"/>
      <c r="D390" s="8"/>
    </row>
    <row r="391" spans="3:4" x14ac:dyDescent="0.2">
      <c r="C391" s="8"/>
      <c r="D391" s="8"/>
    </row>
    <row r="392" spans="3:4" x14ac:dyDescent="0.2">
      <c r="C392" s="8"/>
      <c r="D392" s="8"/>
    </row>
    <row r="393" spans="3:4" x14ac:dyDescent="0.2">
      <c r="C393" s="8"/>
      <c r="D393" s="8"/>
    </row>
    <row r="394" spans="3:4" x14ac:dyDescent="0.2">
      <c r="C394" s="8"/>
      <c r="D394" s="8"/>
    </row>
    <row r="395" spans="3:4" x14ac:dyDescent="0.2">
      <c r="C395" s="8"/>
      <c r="D395" s="8"/>
    </row>
    <row r="396" spans="3:4" x14ac:dyDescent="0.2">
      <c r="C396" s="8"/>
      <c r="D396" s="8"/>
    </row>
    <row r="397" spans="3:4" x14ac:dyDescent="0.2">
      <c r="C397" s="8"/>
      <c r="D397" s="8"/>
    </row>
    <row r="398" spans="3:4" x14ac:dyDescent="0.2">
      <c r="C398" s="8"/>
      <c r="D398" s="8"/>
    </row>
    <row r="399" spans="3:4" x14ac:dyDescent="0.2">
      <c r="C399" s="8"/>
      <c r="D399" s="8"/>
    </row>
    <row r="400" spans="3:4" x14ac:dyDescent="0.2">
      <c r="C400" s="8"/>
      <c r="D400" s="8"/>
    </row>
    <row r="401" spans="3:4" x14ac:dyDescent="0.2">
      <c r="C401" s="8"/>
      <c r="D401" s="8"/>
    </row>
    <row r="402" spans="3:4" x14ac:dyDescent="0.2">
      <c r="C402" s="8"/>
      <c r="D402" s="8"/>
    </row>
    <row r="403" spans="3:4" x14ac:dyDescent="0.2">
      <c r="C403" s="8"/>
      <c r="D403" s="8"/>
    </row>
    <row r="404" spans="3:4" x14ac:dyDescent="0.2">
      <c r="C404" s="8"/>
      <c r="D404" s="8"/>
    </row>
    <row r="405" spans="3:4" x14ac:dyDescent="0.2">
      <c r="C405" s="8"/>
      <c r="D405" s="8"/>
    </row>
    <row r="406" spans="3:4" x14ac:dyDescent="0.2">
      <c r="C406" s="8"/>
      <c r="D406" s="8"/>
    </row>
    <row r="407" spans="3:4" x14ac:dyDescent="0.2">
      <c r="C407" s="8"/>
      <c r="D407" s="8"/>
    </row>
    <row r="408" spans="3:4" x14ac:dyDescent="0.2">
      <c r="C408" s="8"/>
      <c r="D408" s="8"/>
    </row>
    <row r="409" spans="3:4" x14ac:dyDescent="0.2">
      <c r="C409" s="8"/>
      <c r="D409" s="8"/>
    </row>
    <row r="410" spans="3:4" x14ac:dyDescent="0.2">
      <c r="C410" s="8"/>
      <c r="D410" s="8"/>
    </row>
    <row r="411" spans="3:4" x14ac:dyDescent="0.2">
      <c r="C411" s="8"/>
      <c r="D411" s="8"/>
    </row>
    <row r="412" spans="3:4" x14ac:dyDescent="0.2">
      <c r="C412" s="8"/>
      <c r="D412" s="8"/>
    </row>
    <row r="413" spans="3:4" x14ac:dyDescent="0.2">
      <c r="C413" s="8"/>
      <c r="D413" s="8"/>
    </row>
    <row r="414" spans="3:4" x14ac:dyDescent="0.2">
      <c r="C414" s="8"/>
      <c r="D414" s="8"/>
    </row>
    <row r="415" spans="3:4" x14ac:dyDescent="0.2">
      <c r="C415" s="8"/>
      <c r="D415" s="8"/>
    </row>
    <row r="416" spans="3:4" x14ac:dyDescent="0.2">
      <c r="C416" s="8"/>
      <c r="D416" s="8"/>
    </row>
    <row r="417" spans="3:4" x14ac:dyDescent="0.2">
      <c r="C417" s="8"/>
      <c r="D417" s="8"/>
    </row>
    <row r="418" spans="3:4" x14ac:dyDescent="0.2">
      <c r="C418" s="8"/>
      <c r="D418" s="8"/>
    </row>
    <row r="419" spans="3:4" x14ac:dyDescent="0.2">
      <c r="C419" s="8"/>
      <c r="D419" s="8"/>
    </row>
    <row r="420" spans="3:4" x14ac:dyDescent="0.2">
      <c r="C420" s="8"/>
      <c r="D420" s="8"/>
    </row>
    <row r="421" spans="3:4" x14ac:dyDescent="0.2">
      <c r="C421" s="8"/>
      <c r="D421" s="8"/>
    </row>
    <row r="422" spans="3:4" x14ac:dyDescent="0.2">
      <c r="C422" s="8"/>
      <c r="D422" s="8"/>
    </row>
    <row r="423" spans="3:4" x14ac:dyDescent="0.2">
      <c r="C423" s="8"/>
      <c r="D423" s="8"/>
    </row>
    <row r="424" spans="3:4" x14ac:dyDescent="0.2">
      <c r="C424" s="8"/>
      <c r="D424" s="8"/>
    </row>
    <row r="425" spans="3:4" x14ac:dyDescent="0.2">
      <c r="C425" s="8"/>
      <c r="D425" s="8"/>
    </row>
    <row r="426" spans="3:4" x14ac:dyDescent="0.2">
      <c r="C426" s="8"/>
      <c r="D426" s="8"/>
    </row>
    <row r="427" spans="3:4" x14ac:dyDescent="0.2">
      <c r="C427" s="8"/>
      <c r="D427" s="8"/>
    </row>
    <row r="428" spans="3:4" x14ac:dyDescent="0.2">
      <c r="C428" s="8"/>
      <c r="D428" s="8"/>
    </row>
    <row r="429" spans="3:4" x14ac:dyDescent="0.2">
      <c r="C429" s="8"/>
      <c r="D429" s="8"/>
    </row>
    <row r="430" spans="3:4" x14ac:dyDescent="0.2">
      <c r="C430" s="8"/>
      <c r="D430" s="8"/>
    </row>
    <row r="431" spans="3:4" x14ac:dyDescent="0.2">
      <c r="C431" s="8"/>
      <c r="D431" s="8"/>
    </row>
    <row r="432" spans="3:4" x14ac:dyDescent="0.2">
      <c r="C432" s="8"/>
      <c r="D432" s="8"/>
    </row>
    <row r="433" spans="3:4" x14ac:dyDescent="0.2">
      <c r="C433" s="8"/>
      <c r="D433" s="8"/>
    </row>
    <row r="434" spans="3:4" x14ac:dyDescent="0.2">
      <c r="C434" s="8"/>
      <c r="D434" s="8"/>
    </row>
    <row r="435" spans="3:4" x14ac:dyDescent="0.2">
      <c r="C435" s="8"/>
      <c r="D435" s="8"/>
    </row>
    <row r="436" spans="3:4" x14ac:dyDescent="0.2">
      <c r="C436" s="8"/>
      <c r="D436" s="8"/>
    </row>
    <row r="437" spans="3:4" x14ac:dyDescent="0.2">
      <c r="C437" s="8"/>
      <c r="D437" s="8"/>
    </row>
    <row r="438" spans="3:4" x14ac:dyDescent="0.2">
      <c r="C438" s="8"/>
      <c r="D438" s="8"/>
    </row>
    <row r="439" spans="3:4" x14ac:dyDescent="0.2">
      <c r="C439" s="8"/>
      <c r="D439" s="8"/>
    </row>
    <row r="440" spans="3:4" x14ac:dyDescent="0.2">
      <c r="C440" s="8"/>
      <c r="D440" s="8"/>
    </row>
    <row r="441" spans="3:4" x14ac:dyDescent="0.2">
      <c r="C441" s="8"/>
      <c r="D441" s="8"/>
    </row>
    <row r="442" spans="3:4" x14ac:dyDescent="0.2">
      <c r="C442" s="8"/>
      <c r="D442" s="8"/>
    </row>
    <row r="443" spans="3:4" x14ac:dyDescent="0.2">
      <c r="C443" s="8"/>
      <c r="D443" s="8"/>
    </row>
    <row r="444" spans="3:4" x14ac:dyDescent="0.2">
      <c r="C444" s="8"/>
      <c r="D444" s="8"/>
    </row>
    <row r="445" spans="3:4" x14ac:dyDescent="0.2">
      <c r="C445" s="8"/>
      <c r="D445" s="8"/>
    </row>
    <row r="446" spans="3:4" x14ac:dyDescent="0.2">
      <c r="C446" s="8"/>
      <c r="D446" s="8"/>
    </row>
    <row r="447" spans="3:4" x14ac:dyDescent="0.2">
      <c r="C447" s="8"/>
      <c r="D447" s="8"/>
    </row>
    <row r="448" spans="3:4" x14ac:dyDescent="0.2">
      <c r="C448" s="8"/>
      <c r="D448" s="8"/>
    </row>
    <row r="449" spans="3:4" x14ac:dyDescent="0.2">
      <c r="C449" s="8"/>
      <c r="D449" s="8"/>
    </row>
    <row r="450" spans="3:4" x14ac:dyDescent="0.2">
      <c r="C450" s="8"/>
      <c r="D450" s="8"/>
    </row>
    <row r="451" spans="3:4" x14ac:dyDescent="0.2">
      <c r="C451" s="8"/>
      <c r="D451" s="8"/>
    </row>
    <row r="452" spans="3:4" x14ac:dyDescent="0.2">
      <c r="C452" s="8"/>
      <c r="D452" s="8"/>
    </row>
    <row r="453" spans="3:4" x14ac:dyDescent="0.2">
      <c r="C453" s="8"/>
      <c r="D453" s="8"/>
    </row>
    <row r="454" spans="3:4" x14ac:dyDescent="0.2">
      <c r="C454" s="8"/>
      <c r="D454" s="8"/>
    </row>
    <row r="455" spans="3:4" x14ac:dyDescent="0.2">
      <c r="C455" s="8"/>
      <c r="D455" s="8"/>
    </row>
    <row r="456" spans="3:4" x14ac:dyDescent="0.2">
      <c r="C456" s="8"/>
      <c r="D456" s="8"/>
    </row>
    <row r="457" spans="3:4" x14ac:dyDescent="0.2">
      <c r="C457" s="8"/>
      <c r="D457" s="8"/>
    </row>
    <row r="458" spans="3:4" x14ac:dyDescent="0.2">
      <c r="C458" s="8"/>
      <c r="D458" s="8"/>
    </row>
    <row r="459" spans="3:4" x14ac:dyDescent="0.2">
      <c r="C459" s="8"/>
      <c r="D459" s="8"/>
    </row>
    <row r="460" spans="3:4" x14ac:dyDescent="0.2">
      <c r="C460" s="8"/>
      <c r="D460" s="8"/>
    </row>
    <row r="461" spans="3:4" x14ac:dyDescent="0.2">
      <c r="C461" s="8"/>
      <c r="D461" s="8"/>
    </row>
    <row r="462" spans="3:4" x14ac:dyDescent="0.2">
      <c r="C462" s="8"/>
      <c r="D462" s="8"/>
    </row>
    <row r="463" spans="3:4" x14ac:dyDescent="0.2">
      <c r="C463" s="8"/>
      <c r="D463" s="8"/>
    </row>
    <row r="464" spans="3:4" x14ac:dyDescent="0.2">
      <c r="C464" s="8"/>
      <c r="D464" s="8"/>
    </row>
    <row r="465" spans="3:4" x14ac:dyDescent="0.2">
      <c r="C465" s="8"/>
      <c r="D465" s="8"/>
    </row>
    <row r="466" spans="3:4" x14ac:dyDescent="0.2">
      <c r="C466" s="8"/>
      <c r="D466" s="8"/>
    </row>
    <row r="467" spans="3:4" x14ac:dyDescent="0.2">
      <c r="C467" s="8"/>
      <c r="D467" s="8"/>
    </row>
    <row r="468" spans="3:4" x14ac:dyDescent="0.2">
      <c r="C468" s="8"/>
      <c r="D468" s="8"/>
    </row>
    <row r="469" spans="3:4" x14ac:dyDescent="0.2">
      <c r="C469" s="8"/>
      <c r="D469" s="8"/>
    </row>
    <row r="470" spans="3:4" x14ac:dyDescent="0.2">
      <c r="C470" s="8"/>
      <c r="D470" s="8"/>
    </row>
    <row r="471" spans="3:4" x14ac:dyDescent="0.2">
      <c r="C471" s="8"/>
      <c r="D471" s="8"/>
    </row>
    <row r="472" spans="3:4" x14ac:dyDescent="0.2">
      <c r="C472" s="8"/>
      <c r="D472" s="8"/>
    </row>
    <row r="473" spans="3:4" x14ac:dyDescent="0.2">
      <c r="C473" s="8"/>
      <c r="D473" s="8"/>
    </row>
    <row r="474" spans="3:4" x14ac:dyDescent="0.2">
      <c r="C474" s="8"/>
      <c r="D474" s="8"/>
    </row>
    <row r="475" spans="3:4" x14ac:dyDescent="0.2">
      <c r="C475" s="8"/>
      <c r="D475" s="8"/>
    </row>
    <row r="476" spans="3:4" x14ac:dyDescent="0.2">
      <c r="C476" s="8"/>
      <c r="D476" s="8"/>
    </row>
    <row r="477" spans="3:4" x14ac:dyDescent="0.2">
      <c r="C477" s="8"/>
      <c r="D477" s="8"/>
    </row>
    <row r="478" spans="3:4" x14ac:dyDescent="0.2">
      <c r="C478" s="8"/>
      <c r="D478" s="8"/>
    </row>
    <row r="479" spans="3:4" x14ac:dyDescent="0.2">
      <c r="C479" s="8"/>
      <c r="D479" s="8"/>
    </row>
    <row r="480" spans="3:4" x14ac:dyDescent="0.2">
      <c r="C480" s="8"/>
      <c r="D480" s="8"/>
    </row>
    <row r="481" spans="3:4" x14ac:dyDescent="0.2">
      <c r="C481" s="8"/>
      <c r="D481" s="8"/>
    </row>
    <row r="482" spans="3:4" x14ac:dyDescent="0.2">
      <c r="C482" s="8"/>
      <c r="D482" s="8"/>
    </row>
    <row r="483" spans="3:4" x14ac:dyDescent="0.2">
      <c r="C483" s="8"/>
      <c r="D483" s="8"/>
    </row>
    <row r="484" spans="3:4" x14ac:dyDescent="0.2">
      <c r="C484" s="8"/>
      <c r="D484" s="8"/>
    </row>
    <row r="485" spans="3:4" x14ac:dyDescent="0.2">
      <c r="C485" s="8"/>
      <c r="D485" s="8"/>
    </row>
    <row r="486" spans="3:4" x14ac:dyDescent="0.2">
      <c r="C486" s="8"/>
      <c r="D486" s="8"/>
    </row>
    <row r="487" spans="3:4" x14ac:dyDescent="0.2">
      <c r="C487" s="8"/>
      <c r="D487" s="8"/>
    </row>
    <row r="488" spans="3:4" x14ac:dyDescent="0.2">
      <c r="C488" s="8"/>
      <c r="D488" s="8"/>
    </row>
    <row r="489" spans="3:4" x14ac:dyDescent="0.2">
      <c r="C489" s="8"/>
      <c r="D489" s="8"/>
    </row>
    <row r="490" spans="3:4" x14ac:dyDescent="0.2">
      <c r="C490" s="8"/>
      <c r="D490" s="8"/>
    </row>
    <row r="491" spans="3:4" x14ac:dyDescent="0.2">
      <c r="C491" s="8"/>
      <c r="D491" s="8"/>
    </row>
    <row r="492" spans="3:4" x14ac:dyDescent="0.2">
      <c r="C492" s="8"/>
      <c r="D492" s="8"/>
    </row>
    <row r="493" spans="3:4" x14ac:dyDescent="0.2">
      <c r="C493" s="8"/>
      <c r="D493" s="8"/>
    </row>
    <row r="494" spans="3:4" x14ac:dyDescent="0.2">
      <c r="C494" s="8"/>
      <c r="D494" s="8"/>
    </row>
    <row r="495" spans="3:4" x14ac:dyDescent="0.2">
      <c r="C495" s="8"/>
      <c r="D495" s="8"/>
    </row>
    <row r="496" spans="3:4" x14ac:dyDescent="0.2">
      <c r="C496" s="8"/>
      <c r="D496" s="8"/>
    </row>
    <row r="497" spans="3:4" x14ac:dyDescent="0.2">
      <c r="C497" s="8"/>
      <c r="D497" s="8"/>
    </row>
    <row r="498" spans="3:4" x14ac:dyDescent="0.2">
      <c r="C498" s="8"/>
      <c r="D498" s="8"/>
    </row>
    <row r="499" spans="3:4" x14ac:dyDescent="0.2">
      <c r="C499" s="8"/>
      <c r="D499" s="8"/>
    </row>
    <row r="500" spans="3:4" x14ac:dyDescent="0.2">
      <c r="C500" s="8"/>
      <c r="D500" s="8"/>
    </row>
    <row r="501" spans="3:4" x14ac:dyDescent="0.2">
      <c r="C501" s="8"/>
      <c r="D501" s="8"/>
    </row>
    <row r="502" spans="3:4" x14ac:dyDescent="0.2">
      <c r="C502" s="8"/>
      <c r="D502" s="8"/>
    </row>
    <row r="503" spans="3:4" x14ac:dyDescent="0.2">
      <c r="C503" s="8"/>
      <c r="D503" s="8"/>
    </row>
    <row r="504" spans="3:4" x14ac:dyDescent="0.2">
      <c r="C504" s="8"/>
      <c r="D504" s="8"/>
    </row>
    <row r="505" spans="3:4" x14ac:dyDescent="0.2">
      <c r="C505" s="8"/>
      <c r="D505" s="8"/>
    </row>
    <row r="506" spans="3:4" x14ac:dyDescent="0.2">
      <c r="C506" s="8"/>
      <c r="D506" s="8"/>
    </row>
    <row r="507" spans="3:4" x14ac:dyDescent="0.2">
      <c r="C507" s="8"/>
      <c r="D507" s="8"/>
    </row>
    <row r="508" spans="3:4" x14ac:dyDescent="0.2">
      <c r="C508" s="8"/>
      <c r="D508" s="8"/>
    </row>
    <row r="509" spans="3:4" x14ac:dyDescent="0.2">
      <c r="C509" s="8"/>
      <c r="D509" s="8"/>
    </row>
    <row r="510" spans="3:4" x14ac:dyDescent="0.2">
      <c r="C510" s="8"/>
      <c r="D510" s="8"/>
    </row>
    <row r="511" spans="3:4" x14ac:dyDescent="0.2">
      <c r="C511" s="8"/>
      <c r="D511" s="8"/>
    </row>
    <row r="512" spans="3:4" x14ac:dyDescent="0.2">
      <c r="C512" s="8"/>
      <c r="D512" s="8"/>
    </row>
    <row r="513" spans="3:4" x14ac:dyDescent="0.2">
      <c r="C513" s="8"/>
      <c r="D513" s="8"/>
    </row>
    <row r="514" spans="3:4" x14ac:dyDescent="0.2">
      <c r="C514" s="8"/>
      <c r="D514" s="8"/>
    </row>
    <row r="515" spans="3:4" x14ac:dyDescent="0.2">
      <c r="C515" s="8"/>
      <c r="D515" s="8"/>
    </row>
    <row r="516" spans="3:4" x14ac:dyDescent="0.2">
      <c r="C516" s="8"/>
      <c r="D516" s="8"/>
    </row>
    <row r="517" spans="3:4" x14ac:dyDescent="0.2">
      <c r="C517" s="8"/>
      <c r="D517" s="8"/>
    </row>
    <row r="518" spans="3:4" x14ac:dyDescent="0.2">
      <c r="C518" s="8"/>
      <c r="D518" s="8"/>
    </row>
    <row r="519" spans="3:4" x14ac:dyDescent="0.2">
      <c r="C519" s="8"/>
      <c r="D519" s="8"/>
    </row>
    <row r="520" spans="3:4" x14ac:dyDescent="0.2">
      <c r="C520" s="8"/>
      <c r="D520" s="8"/>
    </row>
    <row r="521" spans="3:4" x14ac:dyDescent="0.2">
      <c r="C521" s="8"/>
      <c r="D521" s="8"/>
    </row>
    <row r="522" spans="3:4" x14ac:dyDescent="0.2">
      <c r="C522" s="8"/>
      <c r="D522" s="8"/>
    </row>
    <row r="523" spans="3:4" x14ac:dyDescent="0.2">
      <c r="C523" s="8"/>
      <c r="D523" s="8"/>
    </row>
    <row r="524" spans="3:4" x14ac:dyDescent="0.2">
      <c r="C524" s="8"/>
      <c r="D524" s="8"/>
    </row>
    <row r="525" spans="3:4" x14ac:dyDescent="0.2">
      <c r="C525" s="8"/>
      <c r="D525" s="8"/>
    </row>
    <row r="526" spans="3:4" x14ac:dyDescent="0.2">
      <c r="C526" s="8"/>
      <c r="D526" s="8"/>
    </row>
    <row r="527" spans="3:4" x14ac:dyDescent="0.2">
      <c r="C527" s="8"/>
      <c r="D527" s="8"/>
    </row>
    <row r="528" spans="3:4" x14ac:dyDescent="0.2">
      <c r="C528" s="8"/>
      <c r="D528" s="8"/>
    </row>
    <row r="529" spans="3:4" x14ac:dyDescent="0.2">
      <c r="C529" s="8"/>
      <c r="D529" s="8"/>
    </row>
    <row r="530" spans="3:4" x14ac:dyDescent="0.2">
      <c r="C530" s="8"/>
      <c r="D530" s="8"/>
    </row>
    <row r="531" spans="3:4" x14ac:dyDescent="0.2">
      <c r="C531" s="8"/>
      <c r="D531" s="8"/>
    </row>
    <row r="532" spans="3:4" x14ac:dyDescent="0.2">
      <c r="C532" s="8"/>
      <c r="D532" s="8"/>
    </row>
    <row r="533" spans="3:4" x14ac:dyDescent="0.2">
      <c r="C533" s="8"/>
      <c r="D533" s="8"/>
    </row>
    <row r="534" spans="3:4" x14ac:dyDescent="0.2">
      <c r="C534" s="8"/>
      <c r="D534" s="8"/>
    </row>
    <row r="535" spans="3:4" x14ac:dyDescent="0.2">
      <c r="C535" s="8"/>
      <c r="D535" s="8"/>
    </row>
    <row r="536" spans="3:4" x14ac:dyDescent="0.2">
      <c r="C536" s="8"/>
      <c r="D536" s="8"/>
    </row>
    <row r="537" spans="3:4" x14ac:dyDescent="0.2">
      <c r="C537" s="8"/>
      <c r="D537" s="8"/>
    </row>
    <row r="538" spans="3:4" x14ac:dyDescent="0.2">
      <c r="C538" s="8"/>
      <c r="D538" s="8"/>
    </row>
    <row r="539" spans="3:4" x14ac:dyDescent="0.2">
      <c r="C539" s="8"/>
      <c r="D539" s="8"/>
    </row>
    <row r="540" spans="3:4" x14ac:dyDescent="0.2">
      <c r="C540" s="8"/>
      <c r="D540" s="8"/>
    </row>
    <row r="541" spans="3:4" x14ac:dyDescent="0.2">
      <c r="C541" s="8"/>
      <c r="D541" s="8"/>
    </row>
    <row r="542" spans="3:4" x14ac:dyDescent="0.2">
      <c r="C542" s="8"/>
      <c r="D542" s="8"/>
    </row>
    <row r="543" spans="3:4" x14ac:dyDescent="0.2">
      <c r="C543" s="8"/>
      <c r="D543" s="8"/>
    </row>
    <row r="544" spans="3:4" x14ac:dyDescent="0.2">
      <c r="C544" s="8"/>
      <c r="D544" s="8"/>
    </row>
    <row r="545" spans="3:4" x14ac:dyDescent="0.2">
      <c r="C545" s="8"/>
      <c r="D545" s="8"/>
    </row>
    <row r="546" spans="3:4" x14ac:dyDescent="0.2">
      <c r="C546" s="8"/>
      <c r="D546" s="8"/>
    </row>
    <row r="547" spans="3:4" x14ac:dyDescent="0.2">
      <c r="C547" s="8"/>
      <c r="D547" s="8"/>
    </row>
    <row r="548" spans="3:4" x14ac:dyDescent="0.2">
      <c r="C548" s="8"/>
      <c r="D548" s="8"/>
    </row>
    <row r="549" spans="3:4" x14ac:dyDescent="0.2">
      <c r="C549" s="8"/>
      <c r="D549" s="8"/>
    </row>
    <row r="550" spans="3:4" x14ac:dyDescent="0.2">
      <c r="C550" s="8"/>
      <c r="D550" s="8"/>
    </row>
    <row r="551" spans="3:4" x14ac:dyDescent="0.2">
      <c r="C551" s="8"/>
      <c r="D551" s="8"/>
    </row>
    <row r="552" spans="3:4" x14ac:dyDescent="0.2">
      <c r="C552" s="8"/>
      <c r="D552" s="8"/>
    </row>
    <row r="553" spans="3:4" x14ac:dyDescent="0.2">
      <c r="C553" s="8"/>
      <c r="D553" s="8"/>
    </row>
    <row r="554" spans="3:4" x14ac:dyDescent="0.2">
      <c r="C554" s="8"/>
      <c r="D554" s="8"/>
    </row>
    <row r="555" spans="3:4" x14ac:dyDescent="0.2">
      <c r="C555" s="8"/>
      <c r="D555" s="8"/>
    </row>
    <row r="556" spans="3:4" x14ac:dyDescent="0.2">
      <c r="C556" s="8"/>
      <c r="D556" s="8"/>
    </row>
    <row r="557" spans="3:4" x14ac:dyDescent="0.2">
      <c r="C557" s="8"/>
      <c r="D557" s="8"/>
    </row>
    <row r="558" spans="3:4" x14ac:dyDescent="0.2">
      <c r="C558" s="8"/>
      <c r="D558" s="8"/>
    </row>
    <row r="559" spans="3:4" x14ac:dyDescent="0.2">
      <c r="C559" s="8"/>
      <c r="D559" s="8"/>
    </row>
    <row r="560" spans="3:4" x14ac:dyDescent="0.2">
      <c r="C560" s="8"/>
      <c r="D560" s="8"/>
    </row>
    <row r="561" spans="3:4" x14ac:dyDescent="0.2">
      <c r="C561" s="8"/>
      <c r="D561" s="8"/>
    </row>
    <row r="562" spans="3:4" x14ac:dyDescent="0.2">
      <c r="C562" s="8"/>
      <c r="D562" s="8"/>
    </row>
    <row r="563" spans="3:4" x14ac:dyDescent="0.2">
      <c r="C563" s="8"/>
      <c r="D563" s="8"/>
    </row>
    <row r="564" spans="3:4" x14ac:dyDescent="0.2">
      <c r="C564" s="8"/>
      <c r="D564" s="8"/>
    </row>
    <row r="565" spans="3:4" x14ac:dyDescent="0.2">
      <c r="C565" s="8"/>
      <c r="D565" s="8"/>
    </row>
    <row r="566" spans="3:4" x14ac:dyDescent="0.2">
      <c r="C566" s="8"/>
      <c r="D566" s="8"/>
    </row>
    <row r="567" spans="3:4" x14ac:dyDescent="0.2">
      <c r="C567" s="8"/>
      <c r="D567" s="8"/>
    </row>
    <row r="568" spans="3:4" x14ac:dyDescent="0.2">
      <c r="C568" s="8"/>
      <c r="D568" s="8"/>
    </row>
    <row r="569" spans="3:4" x14ac:dyDescent="0.2">
      <c r="C569" s="8"/>
      <c r="D569" s="8"/>
    </row>
    <row r="570" spans="3:4" x14ac:dyDescent="0.2">
      <c r="C570" s="8"/>
      <c r="D570" s="8"/>
    </row>
    <row r="571" spans="3:4" x14ac:dyDescent="0.2">
      <c r="C571" s="8"/>
      <c r="D571" s="8"/>
    </row>
    <row r="572" spans="3:4" x14ac:dyDescent="0.2">
      <c r="C572" s="8"/>
      <c r="D572" s="8"/>
    </row>
    <row r="573" spans="3:4" x14ac:dyDescent="0.2">
      <c r="C573" s="8"/>
      <c r="D573" s="8"/>
    </row>
    <row r="574" spans="3:4" x14ac:dyDescent="0.2">
      <c r="C574" s="8"/>
      <c r="D574" s="8"/>
    </row>
    <row r="575" spans="3:4" x14ac:dyDescent="0.2">
      <c r="C575" s="8"/>
      <c r="D575" s="8"/>
    </row>
    <row r="576" spans="3:4" x14ac:dyDescent="0.2">
      <c r="C576" s="8"/>
      <c r="D576" s="8"/>
    </row>
    <row r="577" spans="3:4" x14ac:dyDescent="0.2">
      <c r="C577" s="8"/>
      <c r="D577" s="8"/>
    </row>
  </sheetData>
  <mergeCells count="14">
    <mergeCell ref="A7:K7"/>
    <mergeCell ref="I4:K4"/>
    <mergeCell ref="I5:K5"/>
    <mergeCell ref="I6:K6"/>
    <mergeCell ref="A1:K1"/>
    <mergeCell ref="A2:K2"/>
    <mergeCell ref="C3:E3"/>
    <mergeCell ref="C4:E4"/>
    <mergeCell ref="C5:E5"/>
    <mergeCell ref="C6:E6"/>
    <mergeCell ref="F3:K3"/>
    <mergeCell ref="F4:H4"/>
    <mergeCell ref="F5:H5"/>
    <mergeCell ref="F6:H6"/>
  </mergeCells>
  <phoneticPr fontId="0" type="noConversion"/>
  <dataValidations count="1">
    <dataValidation type="list" allowBlank="1" showInputMessage="1" showErrorMessage="1" sqref="B9:B263" xr:uid="{4C26C8D5-D1DE-4D8E-A935-F36E3ED5002D}">
      <formula1>"Travel Lane, Turn, Median, other"</formula1>
    </dataValidation>
  </dataValidations>
  <printOptions horizontalCentered="1" verticalCentered="1"/>
  <pageMargins left="0.27" right="0.27" top="0.32" bottom="0.35" header="0.5" footer="0.37"/>
  <pageSetup scale="99" orientation="portrait" horizontalDpi="360" verticalDpi="36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BE13C-804B-47CA-B638-75D29910E326}">
  <dimension ref="A1:B283"/>
  <sheetViews>
    <sheetView topLeftCell="A246" workbookViewId="0">
      <selection activeCell="F281" sqref="F281"/>
    </sheetView>
  </sheetViews>
  <sheetFormatPr defaultRowHeight="12.75" x14ac:dyDescent="0.2"/>
  <cols>
    <col min="2" max="2" width="17" customWidth="1"/>
  </cols>
  <sheetData>
    <row r="1" spans="1:2" x14ac:dyDescent="0.2">
      <c r="A1" s="6" t="s">
        <v>90</v>
      </c>
      <c r="B1" s="6" t="s">
        <v>91</v>
      </c>
    </row>
    <row r="2" spans="1:2" x14ac:dyDescent="0.2">
      <c r="A2">
        <v>50</v>
      </c>
      <c r="B2">
        <v>1.0024999999999999</v>
      </c>
    </row>
    <row r="3" spans="1:2" x14ac:dyDescent="0.2">
      <c r="A3">
        <v>51</v>
      </c>
      <c r="B3">
        <f>B2-0.00025</f>
        <v>1.0022499999999999</v>
      </c>
    </row>
    <row r="4" spans="1:2" x14ac:dyDescent="0.2">
      <c r="A4">
        <v>52</v>
      </c>
      <c r="B4">
        <f t="shared" ref="B4:B67" si="0">B3-0.00025</f>
        <v>1.0019999999999998</v>
      </c>
    </row>
    <row r="5" spans="1:2" x14ac:dyDescent="0.2">
      <c r="A5">
        <v>53</v>
      </c>
      <c r="B5">
        <f t="shared" si="0"/>
        <v>1.0017499999999997</v>
      </c>
    </row>
    <row r="6" spans="1:2" x14ac:dyDescent="0.2">
      <c r="A6">
        <v>54</v>
      </c>
      <c r="B6">
        <f t="shared" si="0"/>
        <v>1.0014999999999996</v>
      </c>
    </row>
    <row r="7" spans="1:2" x14ac:dyDescent="0.2">
      <c r="A7">
        <v>55</v>
      </c>
      <c r="B7">
        <f t="shared" si="0"/>
        <v>1.0012499999999995</v>
      </c>
    </row>
    <row r="8" spans="1:2" x14ac:dyDescent="0.2">
      <c r="A8">
        <v>56</v>
      </c>
      <c r="B8">
        <f t="shared" si="0"/>
        <v>1.0009999999999994</v>
      </c>
    </row>
    <row r="9" spans="1:2" x14ac:dyDescent="0.2">
      <c r="A9">
        <v>57</v>
      </c>
      <c r="B9">
        <f t="shared" si="0"/>
        <v>1.0007499999999994</v>
      </c>
    </row>
    <row r="10" spans="1:2" x14ac:dyDescent="0.2">
      <c r="A10">
        <v>58</v>
      </c>
      <c r="B10">
        <f t="shared" si="0"/>
        <v>1.0004999999999993</v>
      </c>
    </row>
    <row r="11" spans="1:2" x14ac:dyDescent="0.2">
      <c r="A11">
        <f>A10+1</f>
        <v>59</v>
      </c>
      <c r="B11">
        <f t="shared" si="0"/>
        <v>1.0002499999999992</v>
      </c>
    </row>
    <row r="12" spans="1:2" x14ac:dyDescent="0.2">
      <c r="A12">
        <f t="shared" ref="A12:A75" si="1">A11+1</f>
        <v>60</v>
      </c>
      <c r="B12">
        <f t="shared" si="0"/>
        <v>0.99999999999999922</v>
      </c>
    </row>
    <row r="13" spans="1:2" x14ac:dyDescent="0.2">
      <c r="A13">
        <f t="shared" si="1"/>
        <v>61</v>
      </c>
      <c r="B13">
        <f t="shared" si="0"/>
        <v>0.99974999999999925</v>
      </c>
    </row>
    <row r="14" spans="1:2" x14ac:dyDescent="0.2">
      <c r="A14">
        <f t="shared" si="1"/>
        <v>62</v>
      </c>
      <c r="B14">
        <f t="shared" si="0"/>
        <v>0.99949999999999928</v>
      </c>
    </row>
    <row r="15" spans="1:2" x14ac:dyDescent="0.2">
      <c r="A15">
        <f t="shared" si="1"/>
        <v>63</v>
      </c>
      <c r="B15">
        <f t="shared" si="0"/>
        <v>0.99924999999999931</v>
      </c>
    </row>
    <row r="16" spans="1:2" x14ac:dyDescent="0.2">
      <c r="A16">
        <f t="shared" si="1"/>
        <v>64</v>
      </c>
      <c r="B16">
        <f t="shared" si="0"/>
        <v>0.99899999999999933</v>
      </c>
    </row>
    <row r="17" spans="1:2" x14ac:dyDescent="0.2">
      <c r="A17">
        <f t="shared" si="1"/>
        <v>65</v>
      </c>
      <c r="B17">
        <f t="shared" si="0"/>
        <v>0.99874999999999936</v>
      </c>
    </row>
    <row r="18" spans="1:2" x14ac:dyDescent="0.2">
      <c r="A18">
        <f t="shared" si="1"/>
        <v>66</v>
      </c>
      <c r="B18">
        <f t="shared" si="0"/>
        <v>0.99849999999999939</v>
      </c>
    </row>
    <row r="19" spans="1:2" x14ac:dyDescent="0.2">
      <c r="A19">
        <f t="shared" si="1"/>
        <v>67</v>
      </c>
      <c r="B19">
        <f t="shared" si="0"/>
        <v>0.99824999999999942</v>
      </c>
    </row>
    <row r="20" spans="1:2" x14ac:dyDescent="0.2">
      <c r="A20">
        <f t="shared" si="1"/>
        <v>68</v>
      </c>
      <c r="B20">
        <f t="shared" si="0"/>
        <v>0.99799999999999944</v>
      </c>
    </row>
    <row r="21" spans="1:2" x14ac:dyDescent="0.2">
      <c r="A21">
        <f t="shared" si="1"/>
        <v>69</v>
      </c>
      <c r="B21">
        <f t="shared" si="0"/>
        <v>0.99774999999999947</v>
      </c>
    </row>
    <row r="22" spans="1:2" x14ac:dyDescent="0.2">
      <c r="A22">
        <f t="shared" si="1"/>
        <v>70</v>
      </c>
      <c r="B22">
        <f t="shared" si="0"/>
        <v>0.9974999999999995</v>
      </c>
    </row>
    <row r="23" spans="1:2" x14ac:dyDescent="0.2">
      <c r="A23">
        <f t="shared" si="1"/>
        <v>71</v>
      </c>
      <c r="B23">
        <f t="shared" si="0"/>
        <v>0.99724999999999953</v>
      </c>
    </row>
    <row r="24" spans="1:2" x14ac:dyDescent="0.2">
      <c r="A24">
        <f t="shared" si="1"/>
        <v>72</v>
      </c>
      <c r="B24">
        <f t="shared" si="0"/>
        <v>0.99699999999999955</v>
      </c>
    </row>
    <row r="25" spans="1:2" x14ac:dyDescent="0.2">
      <c r="A25">
        <f t="shared" si="1"/>
        <v>73</v>
      </c>
      <c r="B25">
        <f t="shared" si="0"/>
        <v>0.99674999999999958</v>
      </c>
    </row>
    <row r="26" spans="1:2" x14ac:dyDescent="0.2">
      <c r="A26">
        <f t="shared" si="1"/>
        <v>74</v>
      </c>
      <c r="B26">
        <f t="shared" si="0"/>
        <v>0.99649999999999961</v>
      </c>
    </row>
    <row r="27" spans="1:2" x14ac:dyDescent="0.2">
      <c r="A27">
        <f t="shared" si="1"/>
        <v>75</v>
      </c>
      <c r="B27">
        <f t="shared" si="0"/>
        <v>0.99624999999999964</v>
      </c>
    </row>
    <row r="28" spans="1:2" x14ac:dyDescent="0.2">
      <c r="A28">
        <f t="shared" si="1"/>
        <v>76</v>
      </c>
      <c r="B28">
        <f t="shared" si="0"/>
        <v>0.99599999999999966</v>
      </c>
    </row>
    <row r="29" spans="1:2" x14ac:dyDescent="0.2">
      <c r="A29">
        <f t="shared" si="1"/>
        <v>77</v>
      </c>
      <c r="B29">
        <f t="shared" si="0"/>
        <v>0.99574999999999969</v>
      </c>
    </row>
    <row r="30" spans="1:2" x14ac:dyDescent="0.2">
      <c r="A30">
        <f t="shared" si="1"/>
        <v>78</v>
      </c>
      <c r="B30">
        <f t="shared" si="0"/>
        <v>0.99549999999999972</v>
      </c>
    </row>
    <row r="31" spans="1:2" x14ac:dyDescent="0.2">
      <c r="A31">
        <f t="shared" si="1"/>
        <v>79</v>
      </c>
      <c r="B31">
        <f t="shared" si="0"/>
        <v>0.99524999999999975</v>
      </c>
    </row>
    <row r="32" spans="1:2" x14ac:dyDescent="0.2">
      <c r="A32">
        <f t="shared" si="1"/>
        <v>80</v>
      </c>
      <c r="B32">
        <f t="shared" si="0"/>
        <v>0.99499999999999977</v>
      </c>
    </row>
    <row r="33" spans="1:2" x14ac:dyDescent="0.2">
      <c r="A33">
        <f t="shared" si="1"/>
        <v>81</v>
      </c>
      <c r="B33">
        <f t="shared" si="0"/>
        <v>0.9947499999999998</v>
      </c>
    </row>
    <row r="34" spans="1:2" x14ac:dyDescent="0.2">
      <c r="A34">
        <f t="shared" si="1"/>
        <v>82</v>
      </c>
      <c r="B34">
        <f t="shared" si="0"/>
        <v>0.99449999999999983</v>
      </c>
    </row>
    <row r="35" spans="1:2" x14ac:dyDescent="0.2">
      <c r="A35">
        <f t="shared" si="1"/>
        <v>83</v>
      </c>
      <c r="B35">
        <f t="shared" si="0"/>
        <v>0.99424999999999986</v>
      </c>
    </row>
    <row r="36" spans="1:2" x14ac:dyDescent="0.2">
      <c r="A36">
        <f t="shared" si="1"/>
        <v>84</v>
      </c>
      <c r="B36">
        <f t="shared" si="0"/>
        <v>0.99399999999999988</v>
      </c>
    </row>
    <row r="37" spans="1:2" x14ac:dyDescent="0.2">
      <c r="A37">
        <f t="shared" si="1"/>
        <v>85</v>
      </c>
      <c r="B37">
        <f t="shared" si="0"/>
        <v>0.99374999999999991</v>
      </c>
    </row>
    <row r="38" spans="1:2" x14ac:dyDescent="0.2">
      <c r="A38">
        <f t="shared" si="1"/>
        <v>86</v>
      </c>
      <c r="B38">
        <f t="shared" si="0"/>
        <v>0.99349999999999994</v>
      </c>
    </row>
    <row r="39" spans="1:2" x14ac:dyDescent="0.2">
      <c r="A39">
        <f t="shared" si="1"/>
        <v>87</v>
      </c>
      <c r="B39">
        <f t="shared" si="0"/>
        <v>0.99324999999999997</v>
      </c>
    </row>
    <row r="40" spans="1:2" x14ac:dyDescent="0.2">
      <c r="A40">
        <f t="shared" si="1"/>
        <v>88</v>
      </c>
      <c r="B40">
        <f t="shared" si="0"/>
        <v>0.99299999999999999</v>
      </c>
    </row>
    <row r="41" spans="1:2" x14ac:dyDescent="0.2">
      <c r="A41">
        <f t="shared" si="1"/>
        <v>89</v>
      </c>
      <c r="B41">
        <f t="shared" si="0"/>
        <v>0.99275000000000002</v>
      </c>
    </row>
    <row r="42" spans="1:2" x14ac:dyDescent="0.2">
      <c r="A42">
        <f t="shared" si="1"/>
        <v>90</v>
      </c>
      <c r="B42">
        <f t="shared" si="0"/>
        <v>0.99250000000000005</v>
      </c>
    </row>
    <row r="43" spans="1:2" x14ac:dyDescent="0.2">
      <c r="A43">
        <f t="shared" si="1"/>
        <v>91</v>
      </c>
      <c r="B43">
        <f t="shared" si="0"/>
        <v>0.99225000000000008</v>
      </c>
    </row>
    <row r="44" spans="1:2" x14ac:dyDescent="0.2">
      <c r="A44">
        <f t="shared" si="1"/>
        <v>92</v>
      </c>
      <c r="B44">
        <f t="shared" si="0"/>
        <v>0.9920000000000001</v>
      </c>
    </row>
    <row r="45" spans="1:2" x14ac:dyDescent="0.2">
      <c r="A45">
        <f t="shared" si="1"/>
        <v>93</v>
      </c>
      <c r="B45">
        <f t="shared" si="0"/>
        <v>0.99175000000000013</v>
      </c>
    </row>
    <row r="46" spans="1:2" x14ac:dyDescent="0.2">
      <c r="A46">
        <f t="shared" si="1"/>
        <v>94</v>
      </c>
      <c r="B46">
        <f t="shared" si="0"/>
        <v>0.99150000000000016</v>
      </c>
    </row>
    <row r="47" spans="1:2" x14ac:dyDescent="0.2">
      <c r="A47">
        <f t="shared" si="1"/>
        <v>95</v>
      </c>
      <c r="B47">
        <f t="shared" si="0"/>
        <v>0.99125000000000019</v>
      </c>
    </row>
    <row r="48" spans="1:2" x14ac:dyDescent="0.2">
      <c r="A48">
        <f t="shared" si="1"/>
        <v>96</v>
      </c>
      <c r="B48">
        <f t="shared" si="0"/>
        <v>0.99100000000000021</v>
      </c>
    </row>
    <row r="49" spans="1:2" x14ac:dyDescent="0.2">
      <c r="A49">
        <f t="shared" si="1"/>
        <v>97</v>
      </c>
      <c r="B49">
        <f t="shared" si="0"/>
        <v>0.99075000000000024</v>
      </c>
    </row>
    <row r="50" spans="1:2" x14ac:dyDescent="0.2">
      <c r="A50">
        <f t="shared" si="1"/>
        <v>98</v>
      </c>
      <c r="B50">
        <f t="shared" si="0"/>
        <v>0.99050000000000027</v>
      </c>
    </row>
    <row r="51" spans="1:2" x14ac:dyDescent="0.2">
      <c r="A51">
        <f t="shared" si="1"/>
        <v>99</v>
      </c>
      <c r="B51">
        <f t="shared" si="0"/>
        <v>0.9902500000000003</v>
      </c>
    </row>
    <row r="52" spans="1:2" x14ac:dyDescent="0.2">
      <c r="A52">
        <f t="shared" si="1"/>
        <v>100</v>
      </c>
      <c r="B52">
        <f t="shared" si="0"/>
        <v>0.99000000000000032</v>
      </c>
    </row>
    <row r="53" spans="1:2" x14ac:dyDescent="0.2">
      <c r="A53">
        <f t="shared" si="1"/>
        <v>101</v>
      </c>
      <c r="B53">
        <f t="shared" si="0"/>
        <v>0.98975000000000035</v>
      </c>
    </row>
    <row r="54" spans="1:2" x14ac:dyDescent="0.2">
      <c r="A54">
        <f t="shared" si="1"/>
        <v>102</v>
      </c>
      <c r="B54">
        <f t="shared" si="0"/>
        <v>0.98950000000000038</v>
      </c>
    </row>
    <row r="55" spans="1:2" x14ac:dyDescent="0.2">
      <c r="A55">
        <f t="shared" si="1"/>
        <v>103</v>
      </c>
      <c r="B55">
        <f t="shared" si="0"/>
        <v>0.98925000000000041</v>
      </c>
    </row>
    <row r="56" spans="1:2" x14ac:dyDescent="0.2">
      <c r="A56">
        <f t="shared" si="1"/>
        <v>104</v>
      </c>
      <c r="B56">
        <f t="shared" si="0"/>
        <v>0.98900000000000043</v>
      </c>
    </row>
    <row r="57" spans="1:2" x14ac:dyDescent="0.2">
      <c r="A57">
        <f t="shared" si="1"/>
        <v>105</v>
      </c>
      <c r="B57">
        <f t="shared" si="0"/>
        <v>0.98875000000000046</v>
      </c>
    </row>
    <row r="58" spans="1:2" x14ac:dyDescent="0.2">
      <c r="A58">
        <f t="shared" si="1"/>
        <v>106</v>
      </c>
      <c r="B58">
        <f t="shared" si="0"/>
        <v>0.98850000000000049</v>
      </c>
    </row>
    <row r="59" spans="1:2" x14ac:dyDescent="0.2">
      <c r="A59">
        <f t="shared" si="1"/>
        <v>107</v>
      </c>
      <c r="B59">
        <f t="shared" si="0"/>
        <v>0.98825000000000052</v>
      </c>
    </row>
    <row r="60" spans="1:2" x14ac:dyDescent="0.2">
      <c r="A60">
        <f t="shared" si="1"/>
        <v>108</v>
      </c>
      <c r="B60">
        <f t="shared" si="0"/>
        <v>0.98800000000000054</v>
      </c>
    </row>
    <row r="61" spans="1:2" x14ac:dyDescent="0.2">
      <c r="A61">
        <f t="shared" si="1"/>
        <v>109</v>
      </c>
      <c r="B61">
        <f t="shared" si="0"/>
        <v>0.98775000000000057</v>
      </c>
    </row>
    <row r="62" spans="1:2" x14ac:dyDescent="0.2">
      <c r="A62">
        <f t="shared" si="1"/>
        <v>110</v>
      </c>
      <c r="B62">
        <f t="shared" si="0"/>
        <v>0.9875000000000006</v>
      </c>
    </row>
    <row r="63" spans="1:2" x14ac:dyDescent="0.2">
      <c r="A63">
        <f t="shared" si="1"/>
        <v>111</v>
      </c>
      <c r="B63">
        <f t="shared" si="0"/>
        <v>0.98725000000000063</v>
      </c>
    </row>
    <row r="64" spans="1:2" x14ac:dyDescent="0.2">
      <c r="A64">
        <f t="shared" si="1"/>
        <v>112</v>
      </c>
      <c r="B64">
        <f t="shared" si="0"/>
        <v>0.98700000000000065</v>
      </c>
    </row>
    <row r="65" spans="1:2" x14ac:dyDescent="0.2">
      <c r="A65">
        <f t="shared" si="1"/>
        <v>113</v>
      </c>
      <c r="B65">
        <f t="shared" si="0"/>
        <v>0.98675000000000068</v>
      </c>
    </row>
    <row r="66" spans="1:2" x14ac:dyDescent="0.2">
      <c r="A66">
        <f t="shared" si="1"/>
        <v>114</v>
      </c>
      <c r="B66">
        <f t="shared" si="0"/>
        <v>0.98650000000000071</v>
      </c>
    </row>
    <row r="67" spans="1:2" x14ac:dyDescent="0.2">
      <c r="A67">
        <f t="shared" si="1"/>
        <v>115</v>
      </c>
      <c r="B67">
        <f t="shared" si="0"/>
        <v>0.98625000000000074</v>
      </c>
    </row>
    <row r="68" spans="1:2" x14ac:dyDescent="0.2">
      <c r="A68">
        <f t="shared" si="1"/>
        <v>116</v>
      </c>
      <c r="B68">
        <f t="shared" ref="B68:B131" si="2">B67-0.00025</f>
        <v>0.98600000000000076</v>
      </c>
    </row>
    <row r="69" spans="1:2" x14ac:dyDescent="0.2">
      <c r="A69">
        <f t="shared" si="1"/>
        <v>117</v>
      </c>
      <c r="B69">
        <f t="shared" si="2"/>
        <v>0.98575000000000079</v>
      </c>
    </row>
    <row r="70" spans="1:2" x14ac:dyDescent="0.2">
      <c r="A70">
        <f t="shared" si="1"/>
        <v>118</v>
      </c>
      <c r="B70">
        <f t="shared" si="2"/>
        <v>0.98550000000000082</v>
      </c>
    </row>
    <row r="71" spans="1:2" x14ac:dyDescent="0.2">
      <c r="A71">
        <f t="shared" si="1"/>
        <v>119</v>
      </c>
      <c r="B71">
        <f t="shared" si="2"/>
        <v>0.98525000000000085</v>
      </c>
    </row>
    <row r="72" spans="1:2" x14ac:dyDescent="0.2">
      <c r="A72">
        <f t="shared" si="1"/>
        <v>120</v>
      </c>
      <c r="B72">
        <f t="shared" si="2"/>
        <v>0.98500000000000087</v>
      </c>
    </row>
    <row r="73" spans="1:2" x14ac:dyDescent="0.2">
      <c r="A73">
        <f t="shared" si="1"/>
        <v>121</v>
      </c>
      <c r="B73">
        <f t="shared" si="2"/>
        <v>0.9847500000000009</v>
      </c>
    </row>
    <row r="74" spans="1:2" x14ac:dyDescent="0.2">
      <c r="A74">
        <f t="shared" si="1"/>
        <v>122</v>
      </c>
      <c r="B74">
        <f t="shared" si="2"/>
        <v>0.98450000000000093</v>
      </c>
    </row>
    <row r="75" spans="1:2" x14ac:dyDescent="0.2">
      <c r="A75">
        <f t="shared" si="1"/>
        <v>123</v>
      </c>
      <c r="B75">
        <f t="shared" si="2"/>
        <v>0.98425000000000096</v>
      </c>
    </row>
    <row r="76" spans="1:2" x14ac:dyDescent="0.2">
      <c r="A76">
        <f t="shared" ref="A76:A139" si="3">A75+1</f>
        <v>124</v>
      </c>
      <c r="B76">
        <f t="shared" si="2"/>
        <v>0.98400000000000098</v>
      </c>
    </row>
    <row r="77" spans="1:2" x14ac:dyDescent="0.2">
      <c r="A77">
        <f t="shared" si="3"/>
        <v>125</v>
      </c>
      <c r="B77">
        <f t="shared" si="2"/>
        <v>0.98375000000000101</v>
      </c>
    </row>
    <row r="78" spans="1:2" x14ac:dyDescent="0.2">
      <c r="A78">
        <f t="shared" si="3"/>
        <v>126</v>
      </c>
      <c r="B78">
        <f t="shared" si="2"/>
        <v>0.98350000000000104</v>
      </c>
    </row>
    <row r="79" spans="1:2" x14ac:dyDescent="0.2">
      <c r="A79">
        <f t="shared" si="3"/>
        <v>127</v>
      </c>
      <c r="B79">
        <f t="shared" si="2"/>
        <v>0.98325000000000107</v>
      </c>
    </row>
    <row r="80" spans="1:2" x14ac:dyDescent="0.2">
      <c r="A80">
        <f t="shared" si="3"/>
        <v>128</v>
      </c>
      <c r="B80">
        <f t="shared" si="2"/>
        <v>0.9830000000000011</v>
      </c>
    </row>
    <row r="81" spans="1:2" x14ac:dyDescent="0.2">
      <c r="A81">
        <f t="shared" si="3"/>
        <v>129</v>
      </c>
      <c r="B81">
        <f t="shared" si="2"/>
        <v>0.98275000000000112</v>
      </c>
    </row>
    <row r="82" spans="1:2" x14ac:dyDescent="0.2">
      <c r="A82">
        <f t="shared" si="3"/>
        <v>130</v>
      </c>
      <c r="B82">
        <f t="shared" si="2"/>
        <v>0.98250000000000115</v>
      </c>
    </row>
    <row r="83" spans="1:2" x14ac:dyDescent="0.2">
      <c r="A83">
        <f t="shared" si="3"/>
        <v>131</v>
      </c>
      <c r="B83">
        <f t="shared" si="2"/>
        <v>0.98225000000000118</v>
      </c>
    </row>
    <row r="84" spans="1:2" x14ac:dyDescent="0.2">
      <c r="A84">
        <f t="shared" si="3"/>
        <v>132</v>
      </c>
      <c r="B84">
        <f t="shared" si="2"/>
        <v>0.98200000000000121</v>
      </c>
    </row>
    <row r="85" spans="1:2" x14ac:dyDescent="0.2">
      <c r="A85">
        <f t="shared" si="3"/>
        <v>133</v>
      </c>
      <c r="B85">
        <f t="shared" si="2"/>
        <v>0.98175000000000123</v>
      </c>
    </row>
    <row r="86" spans="1:2" x14ac:dyDescent="0.2">
      <c r="A86">
        <f t="shared" si="3"/>
        <v>134</v>
      </c>
      <c r="B86">
        <f t="shared" si="2"/>
        <v>0.98150000000000126</v>
      </c>
    </row>
    <row r="87" spans="1:2" x14ac:dyDescent="0.2">
      <c r="A87">
        <f t="shared" si="3"/>
        <v>135</v>
      </c>
      <c r="B87">
        <f t="shared" si="2"/>
        <v>0.98125000000000129</v>
      </c>
    </row>
    <row r="88" spans="1:2" x14ac:dyDescent="0.2">
      <c r="A88">
        <f t="shared" si="3"/>
        <v>136</v>
      </c>
      <c r="B88">
        <f t="shared" si="2"/>
        <v>0.98100000000000132</v>
      </c>
    </row>
    <row r="89" spans="1:2" x14ac:dyDescent="0.2">
      <c r="A89">
        <f t="shared" si="3"/>
        <v>137</v>
      </c>
      <c r="B89">
        <f t="shared" si="2"/>
        <v>0.98075000000000134</v>
      </c>
    </row>
    <row r="90" spans="1:2" x14ac:dyDescent="0.2">
      <c r="A90">
        <f t="shared" si="3"/>
        <v>138</v>
      </c>
      <c r="B90">
        <f t="shared" si="2"/>
        <v>0.98050000000000137</v>
      </c>
    </row>
    <row r="91" spans="1:2" x14ac:dyDescent="0.2">
      <c r="A91">
        <f t="shared" si="3"/>
        <v>139</v>
      </c>
      <c r="B91">
        <f t="shared" si="2"/>
        <v>0.9802500000000014</v>
      </c>
    </row>
    <row r="92" spans="1:2" x14ac:dyDescent="0.2">
      <c r="A92">
        <f t="shared" si="3"/>
        <v>140</v>
      </c>
      <c r="B92">
        <f t="shared" si="2"/>
        <v>0.98000000000000143</v>
      </c>
    </row>
    <row r="93" spans="1:2" x14ac:dyDescent="0.2">
      <c r="A93">
        <f t="shared" si="3"/>
        <v>141</v>
      </c>
      <c r="B93">
        <f t="shared" si="2"/>
        <v>0.97975000000000145</v>
      </c>
    </row>
    <row r="94" spans="1:2" x14ac:dyDescent="0.2">
      <c r="A94">
        <f t="shared" si="3"/>
        <v>142</v>
      </c>
      <c r="B94">
        <f t="shared" si="2"/>
        <v>0.97950000000000148</v>
      </c>
    </row>
    <row r="95" spans="1:2" x14ac:dyDescent="0.2">
      <c r="A95">
        <f t="shared" si="3"/>
        <v>143</v>
      </c>
      <c r="B95">
        <f t="shared" si="2"/>
        <v>0.97925000000000151</v>
      </c>
    </row>
    <row r="96" spans="1:2" x14ac:dyDescent="0.2">
      <c r="A96">
        <f t="shared" si="3"/>
        <v>144</v>
      </c>
      <c r="B96">
        <f t="shared" si="2"/>
        <v>0.97900000000000154</v>
      </c>
    </row>
    <row r="97" spans="1:2" x14ac:dyDescent="0.2">
      <c r="A97">
        <f t="shared" si="3"/>
        <v>145</v>
      </c>
      <c r="B97">
        <f t="shared" si="2"/>
        <v>0.97875000000000156</v>
      </c>
    </row>
    <row r="98" spans="1:2" x14ac:dyDescent="0.2">
      <c r="A98">
        <f t="shared" si="3"/>
        <v>146</v>
      </c>
      <c r="B98">
        <f t="shared" si="2"/>
        <v>0.97850000000000159</v>
      </c>
    </row>
    <row r="99" spans="1:2" x14ac:dyDescent="0.2">
      <c r="A99">
        <f t="shared" si="3"/>
        <v>147</v>
      </c>
      <c r="B99">
        <f t="shared" si="2"/>
        <v>0.97825000000000162</v>
      </c>
    </row>
    <row r="100" spans="1:2" x14ac:dyDescent="0.2">
      <c r="A100">
        <f t="shared" si="3"/>
        <v>148</v>
      </c>
      <c r="B100">
        <f t="shared" si="2"/>
        <v>0.97800000000000165</v>
      </c>
    </row>
    <row r="101" spans="1:2" x14ac:dyDescent="0.2">
      <c r="A101">
        <f t="shared" si="3"/>
        <v>149</v>
      </c>
      <c r="B101">
        <f t="shared" si="2"/>
        <v>0.97775000000000167</v>
      </c>
    </row>
    <row r="102" spans="1:2" x14ac:dyDescent="0.2">
      <c r="A102">
        <f t="shared" si="3"/>
        <v>150</v>
      </c>
      <c r="B102">
        <f t="shared" si="2"/>
        <v>0.9775000000000017</v>
      </c>
    </row>
    <row r="103" spans="1:2" x14ac:dyDescent="0.2">
      <c r="A103">
        <f t="shared" si="3"/>
        <v>151</v>
      </c>
      <c r="B103">
        <f t="shared" si="2"/>
        <v>0.97725000000000173</v>
      </c>
    </row>
    <row r="104" spans="1:2" x14ac:dyDescent="0.2">
      <c r="A104">
        <f t="shared" si="3"/>
        <v>152</v>
      </c>
      <c r="B104">
        <f t="shared" si="2"/>
        <v>0.97700000000000176</v>
      </c>
    </row>
    <row r="105" spans="1:2" x14ac:dyDescent="0.2">
      <c r="A105">
        <f t="shared" si="3"/>
        <v>153</v>
      </c>
      <c r="B105">
        <f t="shared" si="2"/>
        <v>0.97675000000000178</v>
      </c>
    </row>
    <row r="106" spans="1:2" x14ac:dyDescent="0.2">
      <c r="A106">
        <f t="shared" si="3"/>
        <v>154</v>
      </c>
      <c r="B106">
        <f t="shared" si="2"/>
        <v>0.97650000000000181</v>
      </c>
    </row>
    <row r="107" spans="1:2" x14ac:dyDescent="0.2">
      <c r="A107">
        <f t="shared" si="3"/>
        <v>155</v>
      </c>
      <c r="B107">
        <f t="shared" si="2"/>
        <v>0.97625000000000184</v>
      </c>
    </row>
    <row r="108" spans="1:2" x14ac:dyDescent="0.2">
      <c r="A108">
        <f t="shared" si="3"/>
        <v>156</v>
      </c>
      <c r="B108">
        <f t="shared" si="2"/>
        <v>0.97600000000000187</v>
      </c>
    </row>
    <row r="109" spans="1:2" x14ac:dyDescent="0.2">
      <c r="A109">
        <f t="shared" si="3"/>
        <v>157</v>
      </c>
      <c r="B109">
        <f t="shared" si="2"/>
        <v>0.97575000000000189</v>
      </c>
    </row>
    <row r="110" spans="1:2" x14ac:dyDescent="0.2">
      <c r="A110">
        <f t="shared" si="3"/>
        <v>158</v>
      </c>
      <c r="B110">
        <f t="shared" si="2"/>
        <v>0.97550000000000192</v>
      </c>
    </row>
    <row r="111" spans="1:2" x14ac:dyDescent="0.2">
      <c r="A111">
        <f t="shared" si="3"/>
        <v>159</v>
      </c>
      <c r="B111">
        <f t="shared" si="2"/>
        <v>0.97525000000000195</v>
      </c>
    </row>
    <row r="112" spans="1:2" x14ac:dyDescent="0.2">
      <c r="A112">
        <f t="shared" si="3"/>
        <v>160</v>
      </c>
      <c r="B112">
        <f t="shared" si="2"/>
        <v>0.97500000000000198</v>
      </c>
    </row>
    <row r="113" spans="1:2" x14ac:dyDescent="0.2">
      <c r="A113">
        <f t="shared" si="3"/>
        <v>161</v>
      </c>
      <c r="B113">
        <f t="shared" si="2"/>
        <v>0.974750000000002</v>
      </c>
    </row>
    <row r="114" spans="1:2" x14ac:dyDescent="0.2">
      <c r="A114">
        <f t="shared" si="3"/>
        <v>162</v>
      </c>
      <c r="B114">
        <f t="shared" si="2"/>
        <v>0.97450000000000203</v>
      </c>
    </row>
    <row r="115" spans="1:2" x14ac:dyDescent="0.2">
      <c r="A115">
        <f t="shared" si="3"/>
        <v>163</v>
      </c>
      <c r="B115">
        <f t="shared" si="2"/>
        <v>0.97425000000000206</v>
      </c>
    </row>
    <row r="116" spans="1:2" x14ac:dyDescent="0.2">
      <c r="A116">
        <f t="shared" si="3"/>
        <v>164</v>
      </c>
      <c r="B116">
        <f t="shared" si="2"/>
        <v>0.97400000000000209</v>
      </c>
    </row>
    <row r="117" spans="1:2" x14ac:dyDescent="0.2">
      <c r="A117">
        <f t="shared" si="3"/>
        <v>165</v>
      </c>
      <c r="B117">
        <f t="shared" si="2"/>
        <v>0.97375000000000211</v>
      </c>
    </row>
    <row r="118" spans="1:2" x14ac:dyDescent="0.2">
      <c r="A118">
        <f t="shared" si="3"/>
        <v>166</v>
      </c>
      <c r="B118">
        <f t="shared" si="2"/>
        <v>0.97350000000000214</v>
      </c>
    </row>
    <row r="119" spans="1:2" x14ac:dyDescent="0.2">
      <c r="A119">
        <f t="shared" si="3"/>
        <v>167</v>
      </c>
      <c r="B119">
        <f t="shared" si="2"/>
        <v>0.97325000000000217</v>
      </c>
    </row>
    <row r="120" spans="1:2" x14ac:dyDescent="0.2">
      <c r="A120">
        <f t="shared" si="3"/>
        <v>168</v>
      </c>
      <c r="B120">
        <f t="shared" si="2"/>
        <v>0.9730000000000022</v>
      </c>
    </row>
    <row r="121" spans="1:2" x14ac:dyDescent="0.2">
      <c r="A121">
        <f t="shared" si="3"/>
        <v>169</v>
      </c>
      <c r="B121">
        <f t="shared" si="2"/>
        <v>0.97275000000000222</v>
      </c>
    </row>
    <row r="122" spans="1:2" x14ac:dyDescent="0.2">
      <c r="A122">
        <f t="shared" si="3"/>
        <v>170</v>
      </c>
      <c r="B122">
        <f t="shared" si="2"/>
        <v>0.97250000000000225</v>
      </c>
    </row>
    <row r="123" spans="1:2" x14ac:dyDescent="0.2">
      <c r="A123">
        <f t="shared" si="3"/>
        <v>171</v>
      </c>
      <c r="B123">
        <f t="shared" si="2"/>
        <v>0.97225000000000228</v>
      </c>
    </row>
    <row r="124" spans="1:2" x14ac:dyDescent="0.2">
      <c r="A124">
        <f t="shared" si="3"/>
        <v>172</v>
      </c>
      <c r="B124">
        <f t="shared" si="2"/>
        <v>0.97200000000000231</v>
      </c>
    </row>
    <row r="125" spans="1:2" x14ac:dyDescent="0.2">
      <c r="A125">
        <f t="shared" si="3"/>
        <v>173</v>
      </c>
      <c r="B125">
        <f t="shared" si="2"/>
        <v>0.97175000000000233</v>
      </c>
    </row>
    <row r="126" spans="1:2" x14ac:dyDescent="0.2">
      <c r="A126">
        <f t="shared" si="3"/>
        <v>174</v>
      </c>
      <c r="B126">
        <f t="shared" si="2"/>
        <v>0.97150000000000236</v>
      </c>
    </row>
    <row r="127" spans="1:2" x14ac:dyDescent="0.2">
      <c r="A127">
        <f t="shared" si="3"/>
        <v>175</v>
      </c>
      <c r="B127">
        <f t="shared" si="2"/>
        <v>0.97125000000000239</v>
      </c>
    </row>
    <row r="128" spans="1:2" x14ac:dyDescent="0.2">
      <c r="A128">
        <f t="shared" si="3"/>
        <v>176</v>
      </c>
      <c r="B128">
        <f t="shared" si="2"/>
        <v>0.97100000000000242</v>
      </c>
    </row>
    <row r="129" spans="1:2" x14ac:dyDescent="0.2">
      <c r="A129">
        <f t="shared" si="3"/>
        <v>177</v>
      </c>
      <c r="B129">
        <f t="shared" si="2"/>
        <v>0.97075000000000244</v>
      </c>
    </row>
    <row r="130" spans="1:2" x14ac:dyDescent="0.2">
      <c r="A130">
        <f t="shared" si="3"/>
        <v>178</v>
      </c>
      <c r="B130">
        <f t="shared" si="2"/>
        <v>0.97050000000000247</v>
      </c>
    </row>
    <row r="131" spans="1:2" x14ac:dyDescent="0.2">
      <c r="A131">
        <f t="shared" si="3"/>
        <v>179</v>
      </c>
      <c r="B131">
        <f t="shared" si="2"/>
        <v>0.9702500000000025</v>
      </c>
    </row>
    <row r="132" spans="1:2" x14ac:dyDescent="0.2">
      <c r="A132">
        <f t="shared" si="3"/>
        <v>180</v>
      </c>
      <c r="B132">
        <f t="shared" ref="B132:B195" si="4">B131-0.00025</f>
        <v>0.97000000000000253</v>
      </c>
    </row>
    <row r="133" spans="1:2" x14ac:dyDescent="0.2">
      <c r="A133">
        <f t="shared" si="3"/>
        <v>181</v>
      </c>
      <c r="B133">
        <f t="shared" si="4"/>
        <v>0.96975000000000255</v>
      </c>
    </row>
    <row r="134" spans="1:2" x14ac:dyDescent="0.2">
      <c r="A134">
        <f t="shared" si="3"/>
        <v>182</v>
      </c>
      <c r="B134">
        <f t="shared" si="4"/>
        <v>0.96950000000000258</v>
      </c>
    </row>
    <row r="135" spans="1:2" x14ac:dyDescent="0.2">
      <c r="A135">
        <f t="shared" si="3"/>
        <v>183</v>
      </c>
      <c r="B135">
        <f t="shared" si="4"/>
        <v>0.96925000000000261</v>
      </c>
    </row>
    <row r="136" spans="1:2" x14ac:dyDescent="0.2">
      <c r="A136">
        <f t="shared" si="3"/>
        <v>184</v>
      </c>
      <c r="B136">
        <f t="shared" si="4"/>
        <v>0.96900000000000264</v>
      </c>
    </row>
    <row r="137" spans="1:2" x14ac:dyDescent="0.2">
      <c r="A137">
        <f t="shared" si="3"/>
        <v>185</v>
      </c>
      <c r="B137">
        <f t="shared" si="4"/>
        <v>0.96875000000000266</v>
      </c>
    </row>
    <row r="138" spans="1:2" x14ac:dyDescent="0.2">
      <c r="A138">
        <f t="shared" si="3"/>
        <v>186</v>
      </c>
      <c r="B138">
        <f t="shared" si="4"/>
        <v>0.96850000000000269</v>
      </c>
    </row>
    <row r="139" spans="1:2" x14ac:dyDescent="0.2">
      <c r="A139">
        <f t="shared" si="3"/>
        <v>187</v>
      </c>
      <c r="B139">
        <f t="shared" si="4"/>
        <v>0.96825000000000272</v>
      </c>
    </row>
    <row r="140" spans="1:2" x14ac:dyDescent="0.2">
      <c r="A140">
        <f t="shared" ref="A140:A203" si="5">A139+1</f>
        <v>188</v>
      </c>
      <c r="B140">
        <f t="shared" si="4"/>
        <v>0.96800000000000275</v>
      </c>
    </row>
    <row r="141" spans="1:2" x14ac:dyDescent="0.2">
      <c r="A141">
        <f t="shared" si="5"/>
        <v>189</v>
      </c>
      <c r="B141">
        <f t="shared" si="4"/>
        <v>0.96775000000000277</v>
      </c>
    </row>
    <row r="142" spans="1:2" x14ac:dyDescent="0.2">
      <c r="A142">
        <f t="shared" si="5"/>
        <v>190</v>
      </c>
      <c r="B142">
        <f t="shared" si="4"/>
        <v>0.9675000000000028</v>
      </c>
    </row>
    <row r="143" spans="1:2" x14ac:dyDescent="0.2">
      <c r="A143">
        <f t="shared" si="5"/>
        <v>191</v>
      </c>
      <c r="B143">
        <f t="shared" si="4"/>
        <v>0.96725000000000283</v>
      </c>
    </row>
    <row r="144" spans="1:2" x14ac:dyDescent="0.2">
      <c r="A144">
        <f t="shared" si="5"/>
        <v>192</v>
      </c>
      <c r="B144">
        <f t="shared" si="4"/>
        <v>0.96700000000000286</v>
      </c>
    </row>
    <row r="145" spans="1:2" x14ac:dyDescent="0.2">
      <c r="A145">
        <f t="shared" si="5"/>
        <v>193</v>
      </c>
      <c r="B145">
        <f t="shared" si="4"/>
        <v>0.96675000000000288</v>
      </c>
    </row>
    <row r="146" spans="1:2" x14ac:dyDescent="0.2">
      <c r="A146">
        <f t="shared" si="5"/>
        <v>194</v>
      </c>
      <c r="B146">
        <f t="shared" si="4"/>
        <v>0.96650000000000291</v>
      </c>
    </row>
    <row r="147" spans="1:2" x14ac:dyDescent="0.2">
      <c r="A147">
        <f t="shared" si="5"/>
        <v>195</v>
      </c>
      <c r="B147">
        <f t="shared" si="4"/>
        <v>0.96625000000000294</v>
      </c>
    </row>
    <row r="148" spans="1:2" x14ac:dyDescent="0.2">
      <c r="A148">
        <f t="shared" si="5"/>
        <v>196</v>
      </c>
      <c r="B148">
        <f t="shared" si="4"/>
        <v>0.96600000000000297</v>
      </c>
    </row>
    <row r="149" spans="1:2" x14ac:dyDescent="0.2">
      <c r="A149">
        <f t="shared" si="5"/>
        <v>197</v>
      </c>
      <c r="B149">
        <f t="shared" si="4"/>
        <v>0.96575000000000299</v>
      </c>
    </row>
    <row r="150" spans="1:2" x14ac:dyDescent="0.2">
      <c r="A150">
        <f t="shared" si="5"/>
        <v>198</v>
      </c>
      <c r="B150">
        <f t="shared" si="4"/>
        <v>0.96550000000000302</v>
      </c>
    </row>
    <row r="151" spans="1:2" x14ac:dyDescent="0.2">
      <c r="A151">
        <f t="shared" si="5"/>
        <v>199</v>
      </c>
      <c r="B151">
        <f t="shared" si="4"/>
        <v>0.96525000000000305</v>
      </c>
    </row>
    <row r="152" spans="1:2" x14ac:dyDescent="0.2">
      <c r="A152">
        <f t="shared" si="5"/>
        <v>200</v>
      </c>
      <c r="B152">
        <f t="shared" si="4"/>
        <v>0.96500000000000308</v>
      </c>
    </row>
    <row r="153" spans="1:2" x14ac:dyDescent="0.2">
      <c r="A153">
        <f t="shared" si="5"/>
        <v>201</v>
      </c>
      <c r="B153">
        <f t="shared" si="4"/>
        <v>0.96475000000000311</v>
      </c>
    </row>
    <row r="154" spans="1:2" x14ac:dyDescent="0.2">
      <c r="A154">
        <f t="shared" si="5"/>
        <v>202</v>
      </c>
      <c r="B154">
        <f t="shared" si="4"/>
        <v>0.96450000000000313</v>
      </c>
    </row>
    <row r="155" spans="1:2" x14ac:dyDescent="0.2">
      <c r="A155">
        <f t="shared" si="5"/>
        <v>203</v>
      </c>
      <c r="B155">
        <f t="shared" si="4"/>
        <v>0.96425000000000316</v>
      </c>
    </row>
    <row r="156" spans="1:2" x14ac:dyDescent="0.2">
      <c r="A156">
        <f t="shared" si="5"/>
        <v>204</v>
      </c>
      <c r="B156">
        <f t="shared" si="4"/>
        <v>0.96400000000000319</v>
      </c>
    </row>
    <row r="157" spans="1:2" x14ac:dyDescent="0.2">
      <c r="A157">
        <f t="shared" si="5"/>
        <v>205</v>
      </c>
      <c r="B157">
        <f t="shared" si="4"/>
        <v>0.96375000000000322</v>
      </c>
    </row>
    <row r="158" spans="1:2" x14ac:dyDescent="0.2">
      <c r="A158">
        <f t="shared" si="5"/>
        <v>206</v>
      </c>
      <c r="B158">
        <f t="shared" si="4"/>
        <v>0.96350000000000324</v>
      </c>
    </row>
    <row r="159" spans="1:2" x14ac:dyDescent="0.2">
      <c r="A159">
        <f t="shared" si="5"/>
        <v>207</v>
      </c>
      <c r="B159">
        <f t="shared" si="4"/>
        <v>0.96325000000000327</v>
      </c>
    </row>
    <row r="160" spans="1:2" x14ac:dyDescent="0.2">
      <c r="A160">
        <f t="shared" si="5"/>
        <v>208</v>
      </c>
      <c r="B160">
        <f t="shared" si="4"/>
        <v>0.9630000000000033</v>
      </c>
    </row>
    <row r="161" spans="1:2" x14ac:dyDescent="0.2">
      <c r="A161">
        <f t="shared" si="5"/>
        <v>209</v>
      </c>
      <c r="B161">
        <f t="shared" si="4"/>
        <v>0.96275000000000333</v>
      </c>
    </row>
    <row r="162" spans="1:2" x14ac:dyDescent="0.2">
      <c r="A162">
        <f t="shared" si="5"/>
        <v>210</v>
      </c>
      <c r="B162">
        <f t="shared" si="4"/>
        <v>0.96250000000000335</v>
      </c>
    </row>
    <row r="163" spans="1:2" x14ac:dyDescent="0.2">
      <c r="A163">
        <f t="shared" si="5"/>
        <v>211</v>
      </c>
      <c r="B163">
        <f t="shared" si="4"/>
        <v>0.96225000000000338</v>
      </c>
    </row>
    <row r="164" spans="1:2" x14ac:dyDescent="0.2">
      <c r="A164">
        <f t="shared" si="5"/>
        <v>212</v>
      </c>
      <c r="B164">
        <f t="shared" si="4"/>
        <v>0.96200000000000341</v>
      </c>
    </row>
    <row r="165" spans="1:2" x14ac:dyDescent="0.2">
      <c r="A165">
        <f t="shared" si="5"/>
        <v>213</v>
      </c>
      <c r="B165">
        <f t="shared" si="4"/>
        <v>0.96175000000000344</v>
      </c>
    </row>
    <row r="166" spans="1:2" x14ac:dyDescent="0.2">
      <c r="A166">
        <f t="shared" si="5"/>
        <v>214</v>
      </c>
      <c r="B166">
        <f t="shared" si="4"/>
        <v>0.96150000000000346</v>
      </c>
    </row>
    <row r="167" spans="1:2" x14ac:dyDescent="0.2">
      <c r="A167">
        <f t="shared" si="5"/>
        <v>215</v>
      </c>
      <c r="B167">
        <f t="shared" si="4"/>
        <v>0.96125000000000349</v>
      </c>
    </row>
    <row r="168" spans="1:2" x14ac:dyDescent="0.2">
      <c r="A168">
        <f t="shared" si="5"/>
        <v>216</v>
      </c>
      <c r="B168">
        <f t="shared" si="4"/>
        <v>0.96100000000000352</v>
      </c>
    </row>
    <row r="169" spans="1:2" x14ac:dyDescent="0.2">
      <c r="A169">
        <f t="shared" si="5"/>
        <v>217</v>
      </c>
      <c r="B169">
        <f t="shared" si="4"/>
        <v>0.96075000000000355</v>
      </c>
    </row>
    <row r="170" spans="1:2" x14ac:dyDescent="0.2">
      <c r="A170">
        <f t="shared" si="5"/>
        <v>218</v>
      </c>
      <c r="B170">
        <f t="shared" si="4"/>
        <v>0.96050000000000357</v>
      </c>
    </row>
    <row r="171" spans="1:2" x14ac:dyDescent="0.2">
      <c r="A171">
        <f t="shared" si="5"/>
        <v>219</v>
      </c>
      <c r="B171">
        <f t="shared" si="4"/>
        <v>0.9602500000000036</v>
      </c>
    </row>
    <row r="172" spans="1:2" x14ac:dyDescent="0.2">
      <c r="A172">
        <f t="shared" si="5"/>
        <v>220</v>
      </c>
      <c r="B172">
        <f t="shared" si="4"/>
        <v>0.96000000000000363</v>
      </c>
    </row>
    <row r="173" spans="1:2" x14ac:dyDescent="0.2">
      <c r="A173">
        <f t="shared" si="5"/>
        <v>221</v>
      </c>
      <c r="B173">
        <f t="shared" si="4"/>
        <v>0.95975000000000366</v>
      </c>
    </row>
    <row r="174" spans="1:2" x14ac:dyDescent="0.2">
      <c r="A174">
        <f t="shared" si="5"/>
        <v>222</v>
      </c>
      <c r="B174">
        <f t="shared" si="4"/>
        <v>0.95950000000000368</v>
      </c>
    </row>
    <row r="175" spans="1:2" x14ac:dyDescent="0.2">
      <c r="A175">
        <f t="shared" si="5"/>
        <v>223</v>
      </c>
      <c r="B175">
        <f t="shared" si="4"/>
        <v>0.95925000000000371</v>
      </c>
    </row>
    <row r="176" spans="1:2" x14ac:dyDescent="0.2">
      <c r="A176">
        <f t="shared" si="5"/>
        <v>224</v>
      </c>
      <c r="B176">
        <f t="shared" si="4"/>
        <v>0.95900000000000374</v>
      </c>
    </row>
    <row r="177" spans="1:2" x14ac:dyDescent="0.2">
      <c r="A177">
        <f t="shared" si="5"/>
        <v>225</v>
      </c>
      <c r="B177">
        <f t="shared" si="4"/>
        <v>0.95875000000000377</v>
      </c>
    </row>
    <row r="178" spans="1:2" x14ac:dyDescent="0.2">
      <c r="A178">
        <f t="shared" si="5"/>
        <v>226</v>
      </c>
      <c r="B178">
        <f t="shared" si="4"/>
        <v>0.95850000000000379</v>
      </c>
    </row>
    <row r="179" spans="1:2" x14ac:dyDescent="0.2">
      <c r="A179">
        <f t="shared" si="5"/>
        <v>227</v>
      </c>
      <c r="B179">
        <f t="shared" si="4"/>
        <v>0.95825000000000382</v>
      </c>
    </row>
    <row r="180" spans="1:2" x14ac:dyDescent="0.2">
      <c r="A180">
        <f t="shared" si="5"/>
        <v>228</v>
      </c>
      <c r="B180">
        <f t="shared" si="4"/>
        <v>0.95800000000000385</v>
      </c>
    </row>
    <row r="181" spans="1:2" x14ac:dyDescent="0.2">
      <c r="A181">
        <f t="shared" si="5"/>
        <v>229</v>
      </c>
      <c r="B181">
        <f t="shared" si="4"/>
        <v>0.95775000000000388</v>
      </c>
    </row>
    <row r="182" spans="1:2" x14ac:dyDescent="0.2">
      <c r="A182">
        <f t="shared" si="5"/>
        <v>230</v>
      </c>
      <c r="B182">
        <f t="shared" si="4"/>
        <v>0.9575000000000039</v>
      </c>
    </row>
    <row r="183" spans="1:2" x14ac:dyDescent="0.2">
      <c r="A183">
        <f t="shared" si="5"/>
        <v>231</v>
      </c>
      <c r="B183">
        <f t="shared" si="4"/>
        <v>0.95725000000000393</v>
      </c>
    </row>
    <row r="184" spans="1:2" x14ac:dyDescent="0.2">
      <c r="A184">
        <f t="shared" si="5"/>
        <v>232</v>
      </c>
      <c r="B184">
        <f t="shared" si="4"/>
        <v>0.95700000000000396</v>
      </c>
    </row>
    <row r="185" spans="1:2" x14ac:dyDescent="0.2">
      <c r="A185">
        <f t="shared" si="5"/>
        <v>233</v>
      </c>
      <c r="B185">
        <f t="shared" si="4"/>
        <v>0.95675000000000399</v>
      </c>
    </row>
    <row r="186" spans="1:2" x14ac:dyDescent="0.2">
      <c r="A186">
        <f t="shared" si="5"/>
        <v>234</v>
      </c>
      <c r="B186">
        <f t="shared" si="4"/>
        <v>0.95650000000000401</v>
      </c>
    </row>
    <row r="187" spans="1:2" x14ac:dyDescent="0.2">
      <c r="A187">
        <f t="shared" si="5"/>
        <v>235</v>
      </c>
      <c r="B187">
        <f t="shared" si="4"/>
        <v>0.95625000000000404</v>
      </c>
    </row>
    <row r="188" spans="1:2" x14ac:dyDescent="0.2">
      <c r="A188">
        <f t="shared" si="5"/>
        <v>236</v>
      </c>
      <c r="B188">
        <f t="shared" si="4"/>
        <v>0.95600000000000407</v>
      </c>
    </row>
    <row r="189" spans="1:2" x14ac:dyDescent="0.2">
      <c r="A189">
        <f t="shared" si="5"/>
        <v>237</v>
      </c>
      <c r="B189">
        <f t="shared" si="4"/>
        <v>0.9557500000000041</v>
      </c>
    </row>
    <row r="190" spans="1:2" x14ac:dyDescent="0.2">
      <c r="A190">
        <f t="shared" si="5"/>
        <v>238</v>
      </c>
      <c r="B190">
        <f t="shared" si="4"/>
        <v>0.95550000000000412</v>
      </c>
    </row>
    <row r="191" spans="1:2" x14ac:dyDescent="0.2">
      <c r="A191">
        <f t="shared" si="5"/>
        <v>239</v>
      </c>
      <c r="B191">
        <f t="shared" si="4"/>
        <v>0.95525000000000415</v>
      </c>
    </row>
    <row r="192" spans="1:2" x14ac:dyDescent="0.2">
      <c r="A192">
        <f t="shared" si="5"/>
        <v>240</v>
      </c>
      <c r="B192">
        <f t="shared" si="4"/>
        <v>0.95500000000000418</v>
      </c>
    </row>
    <row r="193" spans="1:2" x14ac:dyDescent="0.2">
      <c r="A193">
        <f t="shared" si="5"/>
        <v>241</v>
      </c>
      <c r="B193">
        <f t="shared" si="4"/>
        <v>0.95475000000000421</v>
      </c>
    </row>
    <row r="194" spans="1:2" x14ac:dyDescent="0.2">
      <c r="A194">
        <f t="shared" si="5"/>
        <v>242</v>
      </c>
      <c r="B194">
        <f t="shared" si="4"/>
        <v>0.95450000000000423</v>
      </c>
    </row>
    <row r="195" spans="1:2" x14ac:dyDescent="0.2">
      <c r="A195">
        <f t="shared" si="5"/>
        <v>243</v>
      </c>
      <c r="B195">
        <f t="shared" si="4"/>
        <v>0.95425000000000426</v>
      </c>
    </row>
    <row r="196" spans="1:2" x14ac:dyDescent="0.2">
      <c r="A196">
        <f t="shared" si="5"/>
        <v>244</v>
      </c>
      <c r="B196">
        <f t="shared" ref="B196:B259" si="6">B195-0.00025</f>
        <v>0.95400000000000429</v>
      </c>
    </row>
    <row r="197" spans="1:2" x14ac:dyDescent="0.2">
      <c r="A197">
        <f t="shared" si="5"/>
        <v>245</v>
      </c>
      <c r="B197">
        <f t="shared" si="6"/>
        <v>0.95375000000000432</v>
      </c>
    </row>
    <row r="198" spans="1:2" x14ac:dyDescent="0.2">
      <c r="A198">
        <f t="shared" si="5"/>
        <v>246</v>
      </c>
      <c r="B198">
        <f t="shared" si="6"/>
        <v>0.95350000000000434</v>
      </c>
    </row>
    <row r="199" spans="1:2" x14ac:dyDescent="0.2">
      <c r="A199">
        <f t="shared" si="5"/>
        <v>247</v>
      </c>
      <c r="B199">
        <f t="shared" si="6"/>
        <v>0.95325000000000437</v>
      </c>
    </row>
    <row r="200" spans="1:2" x14ac:dyDescent="0.2">
      <c r="A200">
        <f t="shared" si="5"/>
        <v>248</v>
      </c>
      <c r="B200">
        <f t="shared" si="6"/>
        <v>0.9530000000000044</v>
      </c>
    </row>
    <row r="201" spans="1:2" x14ac:dyDescent="0.2">
      <c r="A201">
        <f t="shared" si="5"/>
        <v>249</v>
      </c>
      <c r="B201">
        <f t="shared" si="6"/>
        <v>0.95275000000000443</v>
      </c>
    </row>
    <row r="202" spans="1:2" x14ac:dyDescent="0.2">
      <c r="A202">
        <f t="shared" si="5"/>
        <v>250</v>
      </c>
      <c r="B202">
        <f t="shared" si="6"/>
        <v>0.95250000000000445</v>
      </c>
    </row>
    <row r="203" spans="1:2" x14ac:dyDescent="0.2">
      <c r="A203">
        <f t="shared" si="5"/>
        <v>251</v>
      </c>
      <c r="B203">
        <f t="shared" si="6"/>
        <v>0.95225000000000448</v>
      </c>
    </row>
    <row r="204" spans="1:2" x14ac:dyDescent="0.2">
      <c r="A204">
        <f t="shared" ref="A204:A267" si="7">A203+1</f>
        <v>252</v>
      </c>
      <c r="B204">
        <f t="shared" si="6"/>
        <v>0.95200000000000451</v>
      </c>
    </row>
    <row r="205" spans="1:2" x14ac:dyDescent="0.2">
      <c r="A205">
        <f t="shared" si="7"/>
        <v>253</v>
      </c>
      <c r="B205">
        <f t="shared" si="6"/>
        <v>0.95175000000000454</v>
      </c>
    </row>
    <row r="206" spans="1:2" x14ac:dyDescent="0.2">
      <c r="A206">
        <f t="shared" si="7"/>
        <v>254</v>
      </c>
      <c r="B206">
        <f t="shared" si="6"/>
        <v>0.95150000000000456</v>
      </c>
    </row>
    <row r="207" spans="1:2" x14ac:dyDescent="0.2">
      <c r="A207">
        <f t="shared" si="7"/>
        <v>255</v>
      </c>
      <c r="B207">
        <f t="shared" si="6"/>
        <v>0.95125000000000459</v>
      </c>
    </row>
    <row r="208" spans="1:2" x14ac:dyDescent="0.2">
      <c r="A208">
        <f t="shared" si="7"/>
        <v>256</v>
      </c>
      <c r="B208">
        <f t="shared" si="6"/>
        <v>0.95100000000000462</v>
      </c>
    </row>
    <row r="209" spans="1:2" x14ac:dyDescent="0.2">
      <c r="A209">
        <f t="shared" si="7"/>
        <v>257</v>
      </c>
      <c r="B209">
        <f t="shared" si="6"/>
        <v>0.95075000000000465</v>
      </c>
    </row>
    <row r="210" spans="1:2" x14ac:dyDescent="0.2">
      <c r="A210">
        <f t="shared" si="7"/>
        <v>258</v>
      </c>
      <c r="B210">
        <f t="shared" si="6"/>
        <v>0.95050000000000467</v>
      </c>
    </row>
    <row r="211" spans="1:2" x14ac:dyDescent="0.2">
      <c r="A211">
        <f t="shared" si="7"/>
        <v>259</v>
      </c>
      <c r="B211">
        <f t="shared" si="6"/>
        <v>0.9502500000000047</v>
      </c>
    </row>
    <row r="212" spans="1:2" x14ac:dyDescent="0.2">
      <c r="A212">
        <f t="shared" si="7"/>
        <v>260</v>
      </c>
      <c r="B212">
        <f t="shared" si="6"/>
        <v>0.95000000000000473</v>
      </c>
    </row>
    <row r="213" spans="1:2" x14ac:dyDescent="0.2">
      <c r="A213">
        <f t="shared" si="7"/>
        <v>261</v>
      </c>
      <c r="B213">
        <f t="shared" si="6"/>
        <v>0.94975000000000476</v>
      </c>
    </row>
    <row r="214" spans="1:2" x14ac:dyDescent="0.2">
      <c r="A214">
        <f t="shared" si="7"/>
        <v>262</v>
      </c>
      <c r="B214">
        <f t="shared" si="6"/>
        <v>0.94950000000000478</v>
      </c>
    </row>
    <row r="215" spans="1:2" x14ac:dyDescent="0.2">
      <c r="A215">
        <f t="shared" si="7"/>
        <v>263</v>
      </c>
      <c r="B215">
        <f t="shared" si="6"/>
        <v>0.94925000000000481</v>
      </c>
    </row>
    <row r="216" spans="1:2" x14ac:dyDescent="0.2">
      <c r="A216">
        <f t="shared" si="7"/>
        <v>264</v>
      </c>
      <c r="B216">
        <f t="shared" si="6"/>
        <v>0.94900000000000484</v>
      </c>
    </row>
    <row r="217" spans="1:2" x14ac:dyDescent="0.2">
      <c r="A217">
        <f t="shared" si="7"/>
        <v>265</v>
      </c>
      <c r="B217">
        <f t="shared" si="6"/>
        <v>0.94875000000000487</v>
      </c>
    </row>
    <row r="218" spans="1:2" x14ac:dyDescent="0.2">
      <c r="A218">
        <f t="shared" si="7"/>
        <v>266</v>
      </c>
      <c r="B218">
        <f t="shared" si="6"/>
        <v>0.94850000000000489</v>
      </c>
    </row>
    <row r="219" spans="1:2" x14ac:dyDescent="0.2">
      <c r="A219">
        <f t="shared" si="7"/>
        <v>267</v>
      </c>
      <c r="B219">
        <f t="shared" si="6"/>
        <v>0.94825000000000492</v>
      </c>
    </row>
    <row r="220" spans="1:2" x14ac:dyDescent="0.2">
      <c r="A220">
        <f t="shared" si="7"/>
        <v>268</v>
      </c>
      <c r="B220">
        <f t="shared" si="6"/>
        <v>0.94800000000000495</v>
      </c>
    </row>
    <row r="221" spans="1:2" x14ac:dyDescent="0.2">
      <c r="A221">
        <f t="shared" si="7"/>
        <v>269</v>
      </c>
      <c r="B221">
        <f t="shared" si="6"/>
        <v>0.94775000000000498</v>
      </c>
    </row>
    <row r="222" spans="1:2" x14ac:dyDescent="0.2">
      <c r="A222">
        <f t="shared" si="7"/>
        <v>270</v>
      </c>
      <c r="B222">
        <f t="shared" si="6"/>
        <v>0.947500000000005</v>
      </c>
    </row>
    <row r="223" spans="1:2" x14ac:dyDescent="0.2">
      <c r="A223">
        <f t="shared" si="7"/>
        <v>271</v>
      </c>
      <c r="B223">
        <f t="shared" si="6"/>
        <v>0.94725000000000503</v>
      </c>
    </row>
    <row r="224" spans="1:2" x14ac:dyDescent="0.2">
      <c r="A224">
        <f t="shared" si="7"/>
        <v>272</v>
      </c>
      <c r="B224">
        <f t="shared" si="6"/>
        <v>0.94700000000000506</v>
      </c>
    </row>
    <row r="225" spans="1:2" x14ac:dyDescent="0.2">
      <c r="A225">
        <f t="shared" si="7"/>
        <v>273</v>
      </c>
      <c r="B225">
        <f t="shared" si="6"/>
        <v>0.94675000000000509</v>
      </c>
    </row>
    <row r="226" spans="1:2" x14ac:dyDescent="0.2">
      <c r="A226">
        <f t="shared" si="7"/>
        <v>274</v>
      </c>
      <c r="B226">
        <f t="shared" si="6"/>
        <v>0.94650000000000512</v>
      </c>
    </row>
    <row r="227" spans="1:2" x14ac:dyDescent="0.2">
      <c r="A227">
        <f t="shared" si="7"/>
        <v>275</v>
      </c>
      <c r="B227">
        <f t="shared" si="6"/>
        <v>0.94625000000000514</v>
      </c>
    </row>
    <row r="228" spans="1:2" x14ac:dyDescent="0.2">
      <c r="A228">
        <f t="shared" si="7"/>
        <v>276</v>
      </c>
      <c r="B228">
        <f t="shared" si="6"/>
        <v>0.94600000000000517</v>
      </c>
    </row>
    <row r="229" spans="1:2" x14ac:dyDescent="0.2">
      <c r="A229">
        <f t="shared" si="7"/>
        <v>277</v>
      </c>
      <c r="B229">
        <f t="shared" si="6"/>
        <v>0.9457500000000052</v>
      </c>
    </row>
    <row r="230" spans="1:2" x14ac:dyDescent="0.2">
      <c r="A230">
        <f t="shared" si="7"/>
        <v>278</v>
      </c>
      <c r="B230">
        <f t="shared" si="6"/>
        <v>0.94550000000000523</v>
      </c>
    </row>
    <row r="231" spans="1:2" x14ac:dyDescent="0.2">
      <c r="A231">
        <f t="shared" si="7"/>
        <v>279</v>
      </c>
      <c r="B231">
        <f t="shared" si="6"/>
        <v>0.94525000000000525</v>
      </c>
    </row>
    <row r="232" spans="1:2" x14ac:dyDescent="0.2">
      <c r="A232">
        <f t="shared" si="7"/>
        <v>280</v>
      </c>
      <c r="B232">
        <f t="shared" si="6"/>
        <v>0.94500000000000528</v>
      </c>
    </row>
    <row r="233" spans="1:2" x14ac:dyDescent="0.2">
      <c r="A233">
        <f t="shared" si="7"/>
        <v>281</v>
      </c>
      <c r="B233">
        <f t="shared" si="6"/>
        <v>0.94475000000000531</v>
      </c>
    </row>
    <row r="234" spans="1:2" x14ac:dyDescent="0.2">
      <c r="A234">
        <f t="shared" si="7"/>
        <v>282</v>
      </c>
      <c r="B234">
        <f t="shared" si="6"/>
        <v>0.94450000000000534</v>
      </c>
    </row>
    <row r="235" spans="1:2" x14ac:dyDescent="0.2">
      <c r="A235">
        <f t="shared" si="7"/>
        <v>283</v>
      </c>
      <c r="B235">
        <f t="shared" si="6"/>
        <v>0.94425000000000536</v>
      </c>
    </row>
    <row r="236" spans="1:2" x14ac:dyDescent="0.2">
      <c r="A236">
        <f t="shared" si="7"/>
        <v>284</v>
      </c>
      <c r="B236">
        <f t="shared" si="6"/>
        <v>0.94400000000000539</v>
      </c>
    </row>
    <row r="237" spans="1:2" x14ac:dyDescent="0.2">
      <c r="A237">
        <f t="shared" si="7"/>
        <v>285</v>
      </c>
      <c r="B237">
        <f t="shared" si="6"/>
        <v>0.94375000000000542</v>
      </c>
    </row>
    <row r="238" spans="1:2" x14ac:dyDescent="0.2">
      <c r="A238">
        <f t="shared" si="7"/>
        <v>286</v>
      </c>
      <c r="B238">
        <f t="shared" si="6"/>
        <v>0.94350000000000545</v>
      </c>
    </row>
    <row r="239" spans="1:2" x14ac:dyDescent="0.2">
      <c r="A239">
        <f t="shared" si="7"/>
        <v>287</v>
      </c>
      <c r="B239">
        <f t="shared" si="6"/>
        <v>0.94325000000000547</v>
      </c>
    </row>
    <row r="240" spans="1:2" x14ac:dyDescent="0.2">
      <c r="A240">
        <f t="shared" si="7"/>
        <v>288</v>
      </c>
      <c r="B240">
        <f t="shared" si="6"/>
        <v>0.9430000000000055</v>
      </c>
    </row>
    <row r="241" spans="1:2" x14ac:dyDescent="0.2">
      <c r="A241">
        <f t="shared" si="7"/>
        <v>289</v>
      </c>
      <c r="B241">
        <f t="shared" si="6"/>
        <v>0.94275000000000553</v>
      </c>
    </row>
    <row r="242" spans="1:2" x14ac:dyDescent="0.2">
      <c r="A242">
        <f t="shared" si="7"/>
        <v>290</v>
      </c>
      <c r="B242">
        <f t="shared" si="6"/>
        <v>0.94250000000000556</v>
      </c>
    </row>
    <row r="243" spans="1:2" x14ac:dyDescent="0.2">
      <c r="A243">
        <f t="shared" si="7"/>
        <v>291</v>
      </c>
      <c r="B243">
        <f t="shared" si="6"/>
        <v>0.94225000000000558</v>
      </c>
    </row>
    <row r="244" spans="1:2" x14ac:dyDescent="0.2">
      <c r="A244">
        <f t="shared" si="7"/>
        <v>292</v>
      </c>
      <c r="B244">
        <f t="shared" si="6"/>
        <v>0.94200000000000561</v>
      </c>
    </row>
    <row r="245" spans="1:2" x14ac:dyDescent="0.2">
      <c r="A245">
        <f t="shared" si="7"/>
        <v>293</v>
      </c>
      <c r="B245">
        <f t="shared" si="6"/>
        <v>0.94175000000000564</v>
      </c>
    </row>
    <row r="246" spans="1:2" x14ac:dyDescent="0.2">
      <c r="A246">
        <f t="shared" si="7"/>
        <v>294</v>
      </c>
      <c r="B246">
        <f t="shared" si="6"/>
        <v>0.94150000000000567</v>
      </c>
    </row>
    <row r="247" spans="1:2" x14ac:dyDescent="0.2">
      <c r="A247">
        <f t="shared" si="7"/>
        <v>295</v>
      </c>
      <c r="B247">
        <f t="shared" si="6"/>
        <v>0.94125000000000569</v>
      </c>
    </row>
    <row r="248" spans="1:2" x14ac:dyDescent="0.2">
      <c r="A248">
        <f t="shared" si="7"/>
        <v>296</v>
      </c>
      <c r="B248">
        <f t="shared" si="6"/>
        <v>0.94100000000000572</v>
      </c>
    </row>
    <row r="249" spans="1:2" x14ac:dyDescent="0.2">
      <c r="A249">
        <f t="shared" si="7"/>
        <v>297</v>
      </c>
      <c r="B249">
        <f t="shared" si="6"/>
        <v>0.94075000000000575</v>
      </c>
    </row>
    <row r="250" spans="1:2" x14ac:dyDescent="0.2">
      <c r="A250">
        <f t="shared" si="7"/>
        <v>298</v>
      </c>
      <c r="B250">
        <f t="shared" si="6"/>
        <v>0.94050000000000578</v>
      </c>
    </row>
    <row r="251" spans="1:2" x14ac:dyDescent="0.2">
      <c r="A251">
        <f t="shared" si="7"/>
        <v>299</v>
      </c>
      <c r="B251">
        <f t="shared" si="6"/>
        <v>0.9402500000000058</v>
      </c>
    </row>
    <row r="252" spans="1:2" x14ac:dyDescent="0.2">
      <c r="A252">
        <f t="shared" si="7"/>
        <v>300</v>
      </c>
      <c r="B252">
        <f t="shared" si="6"/>
        <v>0.94000000000000583</v>
      </c>
    </row>
    <row r="253" spans="1:2" x14ac:dyDescent="0.2">
      <c r="A253">
        <f t="shared" si="7"/>
        <v>301</v>
      </c>
      <c r="B253">
        <f t="shared" si="6"/>
        <v>0.93975000000000586</v>
      </c>
    </row>
    <row r="254" spans="1:2" x14ac:dyDescent="0.2">
      <c r="A254">
        <f t="shared" si="7"/>
        <v>302</v>
      </c>
      <c r="B254">
        <f t="shared" si="6"/>
        <v>0.93950000000000589</v>
      </c>
    </row>
    <row r="255" spans="1:2" x14ac:dyDescent="0.2">
      <c r="A255">
        <f t="shared" si="7"/>
        <v>303</v>
      </c>
      <c r="B255">
        <f t="shared" si="6"/>
        <v>0.93925000000000591</v>
      </c>
    </row>
    <row r="256" spans="1:2" x14ac:dyDescent="0.2">
      <c r="A256">
        <f t="shared" si="7"/>
        <v>304</v>
      </c>
      <c r="B256">
        <f t="shared" si="6"/>
        <v>0.93900000000000594</v>
      </c>
    </row>
    <row r="257" spans="1:2" x14ac:dyDescent="0.2">
      <c r="A257">
        <f t="shared" si="7"/>
        <v>305</v>
      </c>
      <c r="B257">
        <f t="shared" si="6"/>
        <v>0.93875000000000597</v>
      </c>
    </row>
    <row r="258" spans="1:2" x14ac:dyDescent="0.2">
      <c r="A258">
        <f t="shared" si="7"/>
        <v>306</v>
      </c>
      <c r="B258">
        <f t="shared" si="6"/>
        <v>0.938500000000006</v>
      </c>
    </row>
    <row r="259" spans="1:2" x14ac:dyDescent="0.2">
      <c r="A259">
        <f t="shared" si="7"/>
        <v>307</v>
      </c>
      <c r="B259">
        <f t="shared" si="6"/>
        <v>0.93825000000000602</v>
      </c>
    </row>
    <row r="260" spans="1:2" x14ac:dyDescent="0.2">
      <c r="A260">
        <f t="shared" si="7"/>
        <v>308</v>
      </c>
      <c r="B260">
        <f t="shared" ref="B260:B283" si="8">B259-0.00025</f>
        <v>0.93800000000000605</v>
      </c>
    </row>
    <row r="261" spans="1:2" x14ac:dyDescent="0.2">
      <c r="A261">
        <f t="shared" si="7"/>
        <v>309</v>
      </c>
      <c r="B261">
        <f t="shared" si="8"/>
        <v>0.93775000000000608</v>
      </c>
    </row>
    <row r="262" spans="1:2" x14ac:dyDescent="0.2">
      <c r="A262">
        <f t="shared" si="7"/>
        <v>310</v>
      </c>
      <c r="B262">
        <f t="shared" si="8"/>
        <v>0.93750000000000611</v>
      </c>
    </row>
    <row r="263" spans="1:2" x14ac:dyDescent="0.2">
      <c r="A263">
        <f t="shared" si="7"/>
        <v>311</v>
      </c>
      <c r="B263">
        <f t="shared" si="8"/>
        <v>0.93725000000000613</v>
      </c>
    </row>
    <row r="264" spans="1:2" x14ac:dyDescent="0.2">
      <c r="A264">
        <f t="shared" si="7"/>
        <v>312</v>
      </c>
      <c r="B264">
        <f t="shared" si="8"/>
        <v>0.93700000000000616</v>
      </c>
    </row>
    <row r="265" spans="1:2" x14ac:dyDescent="0.2">
      <c r="A265">
        <f t="shared" si="7"/>
        <v>313</v>
      </c>
      <c r="B265">
        <f t="shared" si="8"/>
        <v>0.93675000000000619</v>
      </c>
    </row>
    <row r="266" spans="1:2" x14ac:dyDescent="0.2">
      <c r="A266">
        <f t="shared" si="7"/>
        <v>314</v>
      </c>
      <c r="B266">
        <f t="shared" si="8"/>
        <v>0.93650000000000622</v>
      </c>
    </row>
    <row r="267" spans="1:2" x14ac:dyDescent="0.2">
      <c r="A267">
        <f t="shared" si="7"/>
        <v>315</v>
      </c>
      <c r="B267">
        <f t="shared" si="8"/>
        <v>0.93625000000000624</v>
      </c>
    </row>
    <row r="268" spans="1:2" x14ac:dyDescent="0.2">
      <c r="A268">
        <f t="shared" ref="A268:A283" si="9">A267+1</f>
        <v>316</v>
      </c>
      <c r="B268">
        <f t="shared" si="8"/>
        <v>0.93600000000000627</v>
      </c>
    </row>
    <row r="269" spans="1:2" x14ac:dyDescent="0.2">
      <c r="A269">
        <f t="shared" si="9"/>
        <v>317</v>
      </c>
      <c r="B269">
        <f t="shared" si="8"/>
        <v>0.9357500000000063</v>
      </c>
    </row>
    <row r="270" spans="1:2" x14ac:dyDescent="0.2">
      <c r="A270">
        <f t="shared" si="9"/>
        <v>318</v>
      </c>
      <c r="B270">
        <f t="shared" si="8"/>
        <v>0.93550000000000633</v>
      </c>
    </row>
    <row r="271" spans="1:2" x14ac:dyDescent="0.2">
      <c r="A271">
        <f t="shared" si="9"/>
        <v>319</v>
      </c>
      <c r="B271">
        <f t="shared" si="8"/>
        <v>0.93525000000000635</v>
      </c>
    </row>
    <row r="272" spans="1:2" x14ac:dyDescent="0.2">
      <c r="A272">
        <f t="shared" si="9"/>
        <v>320</v>
      </c>
      <c r="B272">
        <f t="shared" si="8"/>
        <v>0.93500000000000638</v>
      </c>
    </row>
    <row r="273" spans="1:2" x14ac:dyDescent="0.2">
      <c r="A273">
        <f t="shared" si="9"/>
        <v>321</v>
      </c>
      <c r="B273">
        <f t="shared" si="8"/>
        <v>0.93475000000000641</v>
      </c>
    </row>
    <row r="274" spans="1:2" x14ac:dyDescent="0.2">
      <c r="A274">
        <f t="shared" si="9"/>
        <v>322</v>
      </c>
      <c r="B274">
        <f t="shared" si="8"/>
        <v>0.93450000000000644</v>
      </c>
    </row>
    <row r="275" spans="1:2" x14ac:dyDescent="0.2">
      <c r="A275">
        <f t="shared" si="9"/>
        <v>323</v>
      </c>
      <c r="B275">
        <f t="shared" si="8"/>
        <v>0.93425000000000646</v>
      </c>
    </row>
    <row r="276" spans="1:2" x14ac:dyDescent="0.2">
      <c r="A276">
        <f t="shared" si="9"/>
        <v>324</v>
      </c>
      <c r="B276">
        <f t="shared" si="8"/>
        <v>0.93400000000000649</v>
      </c>
    </row>
    <row r="277" spans="1:2" x14ac:dyDescent="0.2">
      <c r="A277">
        <f t="shared" si="9"/>
        <v>325</v>
      </c>
      <c r="B277">
        <f t="shared" si="8"/>
        <v>0.93375000000000652</v>
      </c>
    </row>
    <row r="278" spans="1:2" x14ac:dyDescent="0.2">
      <c r="A278">
        <f t="shared" si="9"/>
        <v>326</v>
      </c>
      <c r="B278">
        <f t="shared" si="8"/>
        <v>0.93350000000000655</v>
      </c>
    </row>
    <row r="279" spans="1:2" x14ac:dyDescent="0.2">
      <c r="A279">
        <f t="shared" si="9"/>
        <v>327</v>
      </c>
      <c r="B279">
        <f t="shared" si="8"/>
        <v>0.93325000000000657</v>
      </c>
    </row>
    <row r="280" spans="1:2" x14ac:dyDescent="0.2">
      <c r="A280">
        <f t="shared" si="9"/>
        <v>328</v>
      </c>
      <c r="B280">
        <f t="shared" si="8"/>
        <v>0.9330000000000066</v>
      </c>
    </row>
    <row r="281" spans="1:2" x14ac:dyDescent="0.2">
      <c r="A281">
        <f t="shared" si="9"/>
        <v>329</v>
      </c>
      <c r="B281">
        <f t="shared" si="8"/>
        <v>0.93275000000000663</v>
      </c>
    </row>
    <row r="282" spans="1:2" x14ac:dyDescent="0.2">
      <c r="A282">
        <f t="shared" si="9"/>
        <v>330</v>
      </c>
      <c r="B282">
        <f t="shared" si="8"/>
        <v>0.93250000000000666</v>
      </c>
    </row>
    <row r="283" spans="1:2" x14ac:dyDescent="0.2">
      <c r="A283">
        <f t="shared" si="9"/>
        <v>331</v>
      </c>
      <c r="B283">
        <f t="shared" si="8"/>
        <v>0.93225000000000668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F5D0A-59BA-4084-AEA2-AC5D810530C3}">
  <dimension ref="B3:F76"/>
  <sheetViews>
    <sheetView workbookViewId="0">
      <selection activeCell="B56" sqref="B56"/>
    </sheetView>
  </sheetViews>
  <sheetFormatPr defaultRowHeight="12.75" x14ac:dyDescent="0.2"/>
  <cols>
    <col min="2" max="2" width="63.5703125" customWidth="1"/>
    <col min="4" max="4" width="14.140625" customWidth="1"/>
    <col min="5" max="5" width="14.42578125" customWidth="1"/>
  </cols>
  <sheetData>
    <row r="3" spans="2:2" ht="18" x14ac:dyDescent="0.25">
      <c r="B3" s="4" t="s">
        <v>6</v>
      </c>
    </row>
    <row r="5" spans="2:2" x14ac:dyDescent="0.2">
      <c r="B5" t="s">
        <v>7</v>
      </c>
    </row>
    <row r="6" spans="2:2" x14ac:dyDescent="0.2">
      <c r="B6" t="s">
        <v>8</v>
      </c>
    </row>
    <row r="7" spans="2:2" x14ac:dyDescent="0.2">
      <c r="B7" t="s">
        <v>9</v>
      </c>
    </row>
    <row r="8" spans="2:2" x14ac:dyDescent="0.2">
      <c r="B8" t="s">
        <v>10</v>
      </c>
    </row>
    <row r="9" spans="2:2" x14ac:dyDescent="0.2">
      <c r="B9" t="s">
        <v>11</v>
      </c>
    </row>
    <row r="10" spans="2:2" ht="25.5" x14ac:dyDescent="0.2">
      <c r="B10" s="3" t="s">
        <v>12</v>
      </c>
    </row>
    <row r="11" spans="2:2" x14ac:dyDescent="0.2">
      <c r="B11" t="s">
        <v>13</v>
      </c>
    </row>
    <row r="13" spans="2:2" ht="18" x14ac:dyDescent="0.25">
      <c r="B13" s="4" t="s">
        <v>14</v>
      </c>
    </row>
    <row r="14" spans="2:2" x14ac:dyDescent="0.2">
      <c r="B14" t="s">
        <v>15</v>
      </c>
    </row>
    <row r="15" spans="2:2" x14ac:dyDescent="0.2">
      <c r="B15" t="s">
        <v>16</v>
      </c>
    </row>
    <row r="17" spans="2:2" ht="18" x14ac:dyDescent="0.25">
      <c r="B17" s="4" t="s">
        <v>17</v>
      </c>
    </row>
    <row r="18" spans="2:2" x14ac:dyDescent="0.2">
      <c r="B18" t="s">
        <v>18</v>
      </c>
    </row>
    <row r="19" spans="2:2" x14ac:dyDescent="0.2">
      <c r="B19" t="s">
        <v>19</v>
      </c>
    </row>
    <row r="20" spans="2:2" x14ac:dyDescent="0.2">
      <c r="B20" t="s">
        <v>20</v>
      </c>
    </row>
    <row r="21" spans="2:2" x14ac:dyDescent="0.2">
      <c r="B21" t="s">
        <v>21</v>
      </c>
    </row>
    <row r="22" spans="2:2" x14ac:dyDescent="0.2">
      <c r="B22" t="s">
        <v>22</v>
      </c>
    </row>
    <row r="23" spans="2:2" x14ac:dyDescent="0.2">
      <c r="B23" t="s">
        <v>23</v>
      </c>
    </row>
    <row r="25" spans="2:2" ht="18" x14ac:dyDescent="0.25">
      <c r="B25" s="4" t="s">
        <v>24</v>
      </c>
    </row>
    <row r="27" spans="2:2" x14ac:dyDescent="0.2">
      <c r="B27" t="s">
        <v>25</v>
      </c>
    </row>
    <row r="28" spans="2:2" x14ac:dyDescent="0.2">
      <c r="B28" t="s">
        <v>26</v>
      </c>
    </row>
    <row r="29" spans="2:2" x14ac:dyDescent="0.2">
      <c r="B29" t="s">
        <v>27</v>
      </c>
    </row>
    <row r="31" spans="2:2" ht="18" x14ac:dyDescent="0.25">
      <c r="B31" s="4" t="s">
        <v>28</v>
      </c>
    </row>
    <row r="32" spans="2:2" x14ac:dyDescent="0.2">
      <c r="B32" s="5" t="s">
        <v>31</v>
      </c>
    </row>
    <row r="33" spans="2:2" x14ac:dyDescent="0.2">
      <c r="B33" t="s">
        <v>30</v>
      </c>
    </row>
    <row r="35" spans="2:2" x14ac:dyDescent="0.2">
      <c r="B35" s="5" t="s">
        <v>29</v>
      </c>
    </row>
    <row r="36" spans="2:2" x14ac:dyDescent="0.2">
      <c r="B36" t="s">
        <v>32</v>
      </c>
    </row>
    <row r="37" spans="2:2" x14ac:dyDescent="0.2">
      <c r="B37" t="s">
        <v>33</v>
      </c>
    </row>
    <row r="38" spans="2:2" x14ac:dyDescent="0.2">
      <c r="B38" t="s">
        <v>34</v>
      </c>
    </row>
    <row r="39" spans="2:2" x14ac:dyDescent="0.2">
      <c r="B39" t="s">
        <v>35</v>
      </c>
    </row>
    <row r="40" spans="2:2" x14ac:dyDescent="0.2">
      <c r="B40" t="s">
        <v>36</v>
      </c>
    </row>
    <row r="41" spans="2:2" x14ac:dyDescent="0.2">
      <c r="B41" t="s">
        <v>37</v>
      </c>
    </row>
    <row r="42" spans="2:2" x14ac:dyDescent="0.2">
      <c r="B42" t="s">
        <v>38</v>
      </c>
    </row>
    <row r="43" spans="2:2" x14ac:dyDescent="0.2">
      <c r="B43" t="s">
        <v>39</v>
      </c>
    </row>
    <row r="45" spans="2:2" ht="18" x14ac:dyDescent="0.25">
      <c r="B45" s="4" t="s">
        <v>40</v>
      </c>
    </row>
    <row r="46" spans="2:2" x14ac:dyDescent="0.2">
      <c r="B46" t="s">
        <v>41</v>
      </c>
    </row>
    <row r="47" spans="2:2" x14ac:dyDescent="0.2">
      <c r="B47" t="s">
        <v>42</v>
      </c>
    </row>
    <row r="48" spans="2:2" x14ac:dyDescent="0.2">
      <c r="B48" t="s">
        <v>43</v>
      </c>
    </row>
    <row r="49" spans="2:6" x14ac:dyDescent="0.2">
      <c r="B49" t="s">
        <v>44</v>
      </c>
    </row>
    <row r="50" spans="2:6" x14ac:dyDescent="0.2">
      <c r="B50" t="s">
        <v>45</v>
      </c>
    </row>
    <row r="52" spans="2:6" ht="18" x14ac:dyDescent="0.25">
      <c r="B52" s="4" t="s">
        <v>46</v>
      </c>
    </row>
    <row r="53" spans="2:6" x14ac:dyDescent="0.2">
      <c r="B53" t="s">
        <v>47</v>
      </c>
    </row>
    <row r="54" spans="2:6" x14ac:dyDescent="0.2">
      <c r="B54" t="s">
        <v>48</v>
      </c>
    </row>
    <row r="55" spans="2:6" x14ac:dyDescent="0.2">
      <c r="B55" s="6" t="s">
        <v>84</v>
      </c>
    </row>
    <row r="56" spans="2:6" ht="38.25" x14ac:dyDescent="0.2">
      <c r="B56" s="6" t="s">
        <v>64</v>
      </c>
      <c r="C56" s="7" t="s">
        <v>69</v>
      </c>
      <c r="D56" s="7" t="s">
        <v>70</v>
      </c>
      <c r="E56" s="7" t="s">
        <v>71</v>
      </c>
      <c r="F56" s="3"/>
    </row>
    <row r="57" spans="2:6" x14ac:dyDescent="0.2">
      <c r="B57" s="6" t="s">
        <v>65</v>
      </c>
      <c r="C57" s="6" t="s">
        <v>72</v>
      </c>
      <c r="D57" s="6" t="s">
        <v>76</v>
      </c>
      <c r="E57" s="6" t="s">
        <v>80</v>
      </c>
    </row>
    <row r="58" spans="2:6" x14ac:dyDescent="0.2">
      <c r="B58" s="6" t="s">
        <v>66</v>
      </c>
      <c r="C58" s="6" t="s">
        <v>73</v>
      </c>
      <c r="D58" s="6" t="s">
        <v>77</v>
      </c>
      <c r="E58" s="6" t="s">
        <v>81</v>
      </c>
    </row>
    <row r="59" spans="2:6" x14ac:dyDescent="0.2">
      <c r="B59" s="6" t="s">
        <v>67</v>
      </c>
      <c r="C59" s="6" t="s">
        <v>74</v>
      </c>
      <c r="D59" s="6" t="s">
        <v>78</v>
      </c>
      <c r="E59" s="6" t="s">
        <v>82</v>
      </c>
    </row>
    <row r="60" spans="2:6" x14ac:dyDescent="0.2">
      <c r="B60" s="6" t="s">
        <v>68</v>
      </c>
      <c r="C60" s="6" t="s">
        <v>75</v>
      </c>
      <c r="D60" s="6" t="s">
        <v>79</v>
      </c>
      <c r="E60" s="6" t="s">
        <v>83</v>
      </c>
    </row>
    <row r="61" spans="2:6" ht="18" x14ac:dyDescent="0.25">
      <c r="B61" s="4" t="s">
        <v>49</v>
      </c>
    </row>
    <row r="63" spans="2:6" x14ac:dyDescent="0.2">
      <c r="B63" t="s">
        <v>50</v>
      </c>
    </row>
    <row r="64" spans="2:6" x14ac:dyDescent="0.2">
      <c r="B64" t="s">
        <v>51</v>
      </c>
    </row>
    <row r="66" spans="2:2" ht="18" x14ac:dyDescent="0.25">
      <c r="B66" s="4" t="s">
        <v>52</v>
      </c>
    </row>
    <row r="67" spans="2:2" x14ac:dyDescent="0.2">
      <c r="B67" t="s">
        <v>53</v>
      </c>
    </row>
    <row r="68" spans="2:2" x14ac:dyDescent="0.2">
      <c r="B68" t="s">
        <v>54</v>
      </c>
    </row>
    <row r="69" spans="2:2" x14ac:dyDescent="0.2">
      <c r="B69" t="s">
        <v>55</v>
      </c>
    </row>
    <row r="70" spans="2:2" x14ac:dyDescent="0.2">
      <c r="B70" t="s">
        <v>56</v>
      </c>
    </row>
    <row r="71" spans="2:2" x14ac:dyDescent="0.2">
      <c r="B71" t="s">
        <v>57</v>
      </c>
    </row>
    <row r="72" spans="2:2" x14ac:dyDescent="0.2">
      <c r="B72" t="s">
        <v>58</v>
      </c>
    </row>
    <row r="73" spans="2:2" x14ac:dyDescent="0.2">
      <c r="B73" t="s">
        <v>59</v>
      </c>
    </row>
    <row r="74" spans="2:2" x14ac:dyDescent="0.2">
      <c r="B74" t="s">
        <v>60</v>
      </c>
    </row>
    <row r="75" spans="2:2" x14ac:dyDescent="0.2">
      <c r="B75" t="s">
        <v>61</v>
      </c>
    </row>
    <row r="76" spans="2:2" x14ac:dyDescent="0.2">
      <c r="B76" t="s">
        <v>62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Application Rate</vt:lpstr>
      <vt:lpstr>Temp Conversion</vt:lpstr>
      <vt:lpstr>Checklist</vt:lpstr>
      <vt:lpstr>'Application Rate'!Print_Titles</vt:lpstr>
      <vt:lpstr>'Application Rate'!Temp_Correction</vt:lpstr>
    </vt:vector>
  </TitlesOfParts>
  <Company>Las Vegas Paving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Larry Sharp</dc:creator>
  <cp:lastModifiedBy>Nicholas Warnke</cp:lastModifiedBy>
  <cp:lastPrinted>2010-05-21T16:01:55Z</cp:lastPrinted>
  <dcterms:created xsi:type="dcterms:W3CDTF">2004-04-26T15:40:19Z</dcterms:created>
  <dcterms:modified xsi:type="dcterms:W3CDTF">2024-03-07T14:37:25Z</dcterms:modified>
</cp:coreProperties>
</file>